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repo1\SHARE\STRANIERI\Archivio\Stat rep 2025\tavole da allegare\"/>
    </mc:Choice>
  </mc:AlternateContent>
  <xr:revisionPtr revIDLastSave="0" documentId="13_ncr:1_{5593F737-1802-47A3-A99A-90C14DCAE721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dati assoluti" sheetId="2" r:id="rId1"/>
    <sheet name="dati %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8" i="6" l="1"/>
  <c r="E58" i="6"/>
  <c r="F58" i="6"/>
  <c r="G58" i="6"/>
  <c r="H58" i="6"/>
  <c r="I58" i="6"/>
  <c r="J58" i="6"/>
  <c r="K58" i="6"/>
  <c r="L58" i="6"/>
  <c r="M58" i="6"/>
  <c r="N58" i="6"/>
  <c r="D59" i="6"/>
  <c r="E59" i="6"/>
  <c r="F59" i="6"/>
  <c r="G59" i="6"/>
  <c r="H59" i="6"/>
  <c r="I59" i="6"/>
  <c r="J59" i="6"/>
  <c r="K59" i="6"/>
  <c r="L59" i="6"/>
  <c r="M59" i="6"/>
  <c r="N59" i="6"/>
  <c r="D60" i="6"/>
  <c r="E60" i="6"/>
  <c r="F60" i="6"/>
  <c r="G60" i="6"/>
  <c r="H60" i="6"/>
  <c r="I60" i="6"/>
  <c r="J60" i="6"/>
  <c r="K60" i="6"/>
  <c r="L60" i="6"/>
  <c r="M60" i="6"/>
  <c r="N60" i="6"/>
  <c r="D61" i="6"/>
  <c r="E61" i="6"/>
  <c r="F61" i="6"/>
  <c r="G61" i="6"/>
  <c r="H61" i="6"/>
  <c r="I61" i="6"/>
  <c r="J61" i="6"/>
  <c r="K61" i="6"/>
  <c r="L61" i="6"/>
  <c r="M61" i="6"/>
  <c r="N61" i="6"/>
  <c r="D62" i="6"/>
  <c r="E62" i="6"/>
  <c r="F62" i="6"/>
  <c r="G62" i="6"/>
  <c r="H62" i="6"/>
  <c r="I62" i="6"/>
  <c r="J62" i="6"/>
  <c r="K62" i="6"/>
  <c r="L62" i="6"/>
  <c r="M62" i="6"/>
  <c r="N62" i="6"/>
  <c r="D63" i="6"/>
  <c r="E63" i="6"/>
  <c r="F63" i="6"/>
  <c r="G63" i="6"/>
  <c r="H63" i="6"/>
  <c r="I63" i="6"/>
  <c r="J63" i="6"/>
  <c r="K63" i="6"/>
  <c r="L63" i="6"/>
  <c r="M63" i="6"/>
  <c r="N63" i="6"/>
  <c r="D64" i="6"/>
  <c r="E64" i="6"/>
  <c r="F64" i="6"/>
  <c r="G64" i="6"/>
  <c r="H64" i="6"/>
  <c r="I64" i="6"/>
  <c r="J64" i="6"/>
  <c r="K64" i="6"/>
  <c r="L64" i="6"/>
  <c r="M64" i="6"/>
  <c r="N64" i="6"/>
  <c r="D65" i="6"/>
  <c r="E65" i="6"/>
  <c r="F65" i="6"/>
  <c r="G65" i="6"/>
  <c r="H65" i="6"/>
  <c r="I65" i="6"/>
  <c r="J65" i="6"/>
  <c r="K65" i="6"/>
  <c r="L65" i="6"/>
  <c r="M65" i="6"/>
  <c r="N65" i="6"/>
  <c r="D66" i="6"/>
  <c r="E66" i="6"/>
  <c r="F66" i="6"/>
  <c r="G66" i="6"/>
  <c r="H66" i="6"/>
  <c r="I66" i="6"/>
  <c r="J66" i="6"/>
  <c r="K66" i="6"/>
  <c r="L66" i="6"/>
  <c r="M66" i="6"/>
  <c r="N66" i="6"/>
  <c r="D67" i="6"/>
  <c r="E67" i="6"/>
  <c r="F67" i="6"/>
  <c r="G67" i="6"/>
  <c r="H67" i="6"/>
  <c r="I67" i="6"/>
  <c r="J67" i="6"/>
  <c r="K67" i="6"/>
  <c r="L67" i="6"/>
  <c r="M67" i="6"/>
  <c r="N67" i="6"/>
  <c r="D68" i="6"/>
  <c r="E68" i="6"/>
  <c r="F68" i="6"/>
  <c r="G68" i="6"/>
  <c r="H68" i="6"/>
  <c r="I68" i="6"/>
  <c r="J68" i="6"/>
  <c r="K68" i="6"/>
  <c r="L68" i="6"/>
  <c r="M68" i="6"/>
  <c r="N68" i="6"/>
  <c r="D69" i="6"/>
  <c r="E69" i="6"/>
  <c r="F69" i="6"/>
  <c r="G69" i="6"/>
  <c r="H69" i="6"/>
  <c r="I69" i="6"/>
  <c r="J69" i="6"/>
  <c r="K69" i="6"/>
  <c r="L69" i="6"/>
  <c r="M69" i="6"/>
  <c r="N69" i="6"/>
  <c r="D70" i="6"/>
  <c r="E70" i="6"/>
  <c r="F70" i="6"/>
  <c r="G70" i="6"/>
  <c r="H70" i="6"/>
  <c r="I70" i="6"/>
  <c r="J70" i="6"/>
  <c r="K70" i="6"/>
  <c r="L70" i="6"/>
  <c r="M70" i="6"/>
  <c r="N70" i="6"/>
  <c r="D71" i="6"/>
  <c r="E71" i="6"/>
  <c r="F71" i="6"/>
  <c r="G71" i="6"/>
  <c r="H71" i="6"/>
  <c r="I71" i="6"/>
  <c r="J71" i="6"/>
  <c r="K71" i="6"/>
  <c r="L71" i="6"/>
  <c r="M71" i="6"/>
  <c r="N71" i="6"/>
  <c r="D72" i="6"/>
  <c r="E72" i="6"/>
  <c r="F72" i="6"/>
  <c r="G72" i="6"/>
  <c r="H72" i="6"/>
  <c r="I72" i="6"/>
  <c r="J72" i="6"/>
  <c r="L72" i="6"/>
  <c r="M72" i="6"/>
  <c r="N72" i="6"/>
  <c r="D73" i="6"/>
  <c r="E73" i="6"/>
  <c r="F73" i="6"/>
  <c r="G73" i="6"/>
  <c r="H73" i="6"/>
  <c r="I73" i="6"/>
  <c r="J73" i="6"/>
  <c r="K73" i="6"/>
  <c r="L73" i="6"/>
  <c r="M73" i="6"/>
  <c r="N73" i="6"/>
  <c r="D74" i="6"/>
  <c r="E74" i="6"/>
  <c r="F74" i="6"/>
  <c r="G74" i="6"/>
  <c r="H74" i="6"/>
  <c r="I74" i="6"/>
  <c r="J74" i="6"/>
  <c r="K74" i="6"/>
  <c r="L74" i="6"/>
  <c r="M74" i="6"/>
  <c r="N74" i="6"/>
  <c r="D75" i="6"/>
  <c r="E75" i="6"/>
  <c r="F75" i="6"/>
  <c r="G75" i="6"/>
  <c r="H75" i="6"/>
  <c r="I75" i="6"/>
  <c r="J75" i="6"/>
  <c r="K75" i="6"/>
  <c r="L75" i="6"/>
  <c r="M75" i="6"/>
  <c r="N75" i="6"/>
  <c r="D76" i="6"/>
  <c r="E76" i="6"/>
  <c r="F76" i="6"/>
  <c r="G76" i="6"/>
  <c r="H76" i="6"/>
  <c r="I76" i="6"/>
  <c r="J76" i="6"/>
  <c r="K76" i="6"/>
  <c r="L76" i="6"/>
  <c r="M76" i="6"/>
  <c r="N76" i="6"/>
  <c r="D78" i="6"/>
  <c r="E78" i="6"/>
  <c r="F78" i="6"/>
  <c r="G78" i="6"/>
  <c r="H78" i="6"/>
  <c r="I78" i="6"/>
  <c r="J78" i="6"/>
  <c r="K78" i="6"/>
  <c r="L78" i="6"/>
  <c r="M78" i="6"/>
  <c r="N78" i="6"/>
  <c r="D80" i="6"/>
  <c r="E80" i="6"/>
  <c r="F80" i="6"/>
  <c r="G80" i="6"/>
  <c r="H80" i="6"/>
  <c r="I80" i="6"/>
  <c r="J80" i="6"/>
  <c r="K80" i="6"/>
  <c r="L80" i="6"/>
  <c r="M80" i="6"/>
  <c r="N80" i="6"/>
  <c r="E57" i="6"/>
  <c r="F57" i="6"/>
  <c r="G57" i="6"/>
  <c r="H57" i="6"/>
  <c r="I57" i="6"/>
  <c r="J57" i="6"/>
  <c r="K57" i="6"/>
  <c r="L57" i="6"/>
  <c r="M57" i="6"/>
  <c r="N57" i="6"/>
  <c r="D57" i="6"/>
  <c r="D55" i="6"/>
  <c r="E55" i="6"/>
  <c r="F55" i="6"/>
  <c r="G55" i="6"/>
  <c r="H55" i="6"/>
  <c r="I55" i="6"/>
  <c r="J55" i="6"/>
  <c r="K55" i="6"/>
  <c r="L55" i="6"/>
  <c r="M55" i="6"/>
  <c r="N55" i="6"/>
  <c r="D33" i="6"/>
  <c r="E33" i="6"/>
  <c r="F33" i="6"/>
  <c r="G33" i="6"/>
  <c r="H33" i="6"/>
  <c r="I33" i="6"/>
  <c r="J33" i="6"/>
  <c r="K33" i="6"/>
  <c r="L33" i="6"/>
  <c r="M33" i="6"/>
  <c r="N33" i="6"/>
  <c r="D34" i="6"/>
  <c r="E34" i="6"/>
  <c r="F34" i="6"/>
  <c r="G34" i="6"/>
  <c r="H34" i="6"/>
  <c r="I34" i="6"/>
  <c r="J34" i="6"/>
  <c r="K34" i="6"/>
  <c r="L34" i="6"/>
  <c r="M34" i="6"/>
  <c r="N34" i="6"/>
  <c r="D35" i="6"/>
  <c r="E35" i="6"/>
  <c r="F35" i="6"/>
  <c r="G35" i="6"/>
  <c r="H35" i="6"/>
  <c r="I35" i="6"/>
  <c r="J35" i="6"/>
  <c r="K35" i="6"/>
  <c r="L35" i="6"/>
  <c r="M35" i="6"/>
  <c r="N35" i="6"/>
  <c r="D36" i="6"/>
  <c r="E36" i="6"/>
  <c r="F36" i="6"/>
  <c r="G36" i="6"/>
  <c r="H36" i="6"/>
  <c r="I36" i="6"/>
  <c r="J36" i="6"/>
  <c r="K36" i="6"/>
  <c r="L36" i="6"/>
  <c r="M36" i="6"/>
  <c r="N36" i="6"/>
  <c r="D37" i="6"/>
  <c r="E37" i="6"/>
  <c r="F37" i="6"/>
  <c r="G37" i="6"/>
  <c r="H37" i="6"/>
  <c r="I37" i="6"/>
  <c r="J37" i="6"/>
  <c r="K37" i="6"/>
  <c r="L37" i="6"/>
  <c r="M37" i="6"/>
  <c r="N37" i="6"/>
  <c r="D38" i="6"/>
  <c r="E38" i="6"/>
  <c r="F38" i="6"/>
  <c r="G38" i="6"/>
  <c r="H38" i="6"/>
  <c r="I38" i="6"/>
  <c r="J38" i="6"/>
  <c r="K38" i="6"/>
  <c r="L38" i="6"/>
  <c r="M38" i="6"/>
  <c r="N38" i="6"/>
  <c r="D39" i="6"/>
  <c r="E39" i="6"/>
  <c r="F39" i="6"/>
  <c r="G39" i="6"/>
  <c r="H39" i="6"/>
  <c r="I39" i="6"/>
  <c r="J39" i="6"/>
  <c r="K39" i="6"/>
  <c r="L39" i="6"/>
  <c r="M39" i="6"/>
  <c r="N39" i="6"/>
  <c r="D40" i="6"/>
  <c r="E40" i="6"/>
  <c r="F40" i="6"/>
  <c r="G40" i="6"/>
  <c r="H40" i="6"/>
  <c r="I40" i="6"/>
  <c r="J40" i="6"/>
  <c r="K40" i="6"/>
  <c r="L40" i="6"/>
  <c r="M40" i="6"/>
  <c r="N40" i="6"/>
  <c r="D41" i="6"/>
  <c r="E41" i="6"/>
  <c r="F41" i="6"/>
  <c r="G41" i="6"/>
  <c r="H41" i="6"/>
  <c r="I41" i="6"/>
  <c r="J41" i="6"/>
  <c r="K41" i="6"/>
  <c r="L41" i="6"/>
  <c r="M41" i="6"/>
  <c r="N41" i="6"/>
  <c r="D42" i="6"/>
  <c r="E42" i="6"/>
  <c r="F42" i="6"/>
  <c r="G42" i="6"/>
  <c r="H42" i="6"/>
  <c r="I42" i="6"/>
  <c r="J42" i="6"/>
  <c r="K42" i="6"/>
  <c r="L42" i="6"/>
  <c r="M42" i="6"/>
  <c r="N42" i="6"/>
  <c r="D43" i="6"/>
  <c r="E43" i="6"/>
  <c r="F43" i="6"/>
  <c r="G43" i="6"/>
  <c r="H43" i="6"/>
  <c r="I43" i="6"/>
  <c r="J43" i="6"/>
  <c r="K43" i="6"/>
  <c r="L43" i="6"/>
  <c r="M43" i="6"/>
  <c r="N43" i="6"/>
  <c r="D44" i="6"/>
  <c r="E44" i="6"/>
  <c r="F44" i="6"/>
  <c r="G44" i="6"/>
  <c r="H44" i="6"/>
  <c r="I44" i="6"/>
  <c r="J44" i="6"/>
  <c r="K44" i="6"/>
  <c r="L44" i="6"/>
  <c r="M44" i="6"/>
  <c r="N44" i="6"/>
  <c r="D45" i="6"/>
  <c r="E45" i="6"/>
  <c r="F45" i="6"/>
  <c r="G45" i="6"/>
  <c r="H45" i="6"/>
  <c r="I45" i="6"/>
  <c r="J45" i="6"/>
  <c r="K45" i="6"/>
  <c r="L45" i="6"/>
  <c r="M45" i="6"/>
  <c r="N45" i="6"/>
  <c r="D46" i="6"/>
  <c r="E46" i="6"/>
  <c r="F46" i="6"/>
  <c r="G46" i="6"/>
  <c r="H46" i="6"/>
  <c r="I46" i="6"/>
  <c r="J46" i="6"/>
  <c r="K46" i="6"/>
  <c r="L46" i="6"/>
  <c r="M46" i="6"/>
  <c r="N46" i="6"/>
  <c r="D47" i="6"/>
  <c r="E47" i="6"/>
  <c r="F47" i="6"/>
  <c r="G47" i="6"/>
  <c r="H47" i="6"/>
  <c r="I47" i="6"/>
  <c r="J47" i="6"/>
  <c r="K47" i="6"/>
  <c r="L47" i="6"/>
  <c r="M47" i="6"/>
  <c r="N47" i="6"/>
  <c r="D48" i="6"/>
  <c r="E48" i="6"/>
  <c r="F48" i="6"/>
  <c r="G48" i="6"/>
  <c r="H48" i="6"/>
  <c r="I48" i="6"/>
  <c r="J48" i="6"/>
  <c r="K48" i="6"/>
  <c r="L48" i="6"/>
  <c r="M48" i="6"/>
  <c r="N48" i="6"/>
  <c r="D49" i="6"/>
  <c r="E49" i="6"/>
  <c r="F49" i="6"/>
  <c r="G49" i="6"/>
  <c r="H49" i="6"/>
  <c r="I49" i="6"/>
  <c r="J49" i="6"/>
  <c r="K49" i="6"/>
  <c r="L49" i="6"/>
  <c r="M49" i="6"/>
  <c r="N49" i="6"/>
  <c r="D50" i="6"/>
  <c r="E50" i="6"/>
  <c r="F50" i="6"/>
  <c r="G50" i="6"/>
  <c r="H50" i="6"/>
  <c r="I50" i="6"/>
  <c r="J50" i="6"/>
  <c r="K50" i="6"/>
  <c r="L50" i="6"/>
  <c r="M50" i="6"/>
  <c r="N50" i="6"/>
  <c r="D51" i="6"/>
  <c r="E51" i="6"/>
  <c r="F51" i="6"/>
  <c r="G51" i="6"/>
  <c r="H51" i="6"/>
  <c r="I51" i="6"/>
  <c r="J51" i="6"/>
  <c r="K51" i="6"/>
  <c r="L51" i="6"/>
  <c r="M51" i="6"/>
  <c r="N51" i="6"/>
  <c r="D53" i="6"/>
  <c r="E53" i="6"/>
  <c r="F53" i="6"/>
  <c r="G53" i="6"/>
  <c r="H53" i="6"/>
  <c r="I53" i="6"/>
  <c r="J53" i="6"/>
  <c r="K53" i="6"/>
  <c r="L53" i="6"/>
  <c r="M53" i="6"/>
  <c r="N53" i="6"/>
  <c r="E32" i="6"/>
  <c r="F32" i="6"/>
  <c r="G32" i="6"/>
  <c r="H32" i="6"/>
  <c r="I32" i="6"/>
  <c r="J32" i="6"/>
  <c r="K32" i="6"/>
  <c r="L32" i="6"/>
  <c r="M32" i="6"/>
  <c r="N32" i="6"/>
  <c r="D32" i="6"/>
  <c r="D8" i="6"/>
  <c r="E8" i="6"/>
  <c r="F8" i="6"/>
  <c r="G8" i="6"/>
  <c r="H8" i="6"/>
  <c r="I8" i="6"/>
  <c r="J8" i="6"/>
  <c r="K8" i="6"/>
  <c r="L8" i="6"/>
  <c r="M8" i="6"/>
  <c r="N8" i="6"/>
  <c r="D9" i="6"/>
  <c r="E9" i="6"/>
  <c r="F9" i="6"/>
  <c r="G9" i="6"/>
  <c r="H9" i="6"/>
  <c r="I9" i="6"/>
  <c r="J9" i="6"/>
  <c r="K9" i="6"/>
  <c r="L9" i="6"/>
  <c r="M9" i="6"/>
  <c r="N9" i="6"/>
  <c r="D10" i="6"/>
  <c r="E10" i="6"/>
  <c r="F10" i="6"/>
  <c r="G10" i="6"/>
  <c r="H10" i="6"/>
  <c r="I10" i="6"/>
  <c r="J10" i="6"/>
  <c r="K10" i="6"/>
  <c r="L10" i="6"/>
  <c r="M10" i="6"/>
  <c r="N10" i="6"/>
  <c r="D11" i="6"/>
  <c r="E11" i="6"/>
  <c r="F11" i="6"/>
  <c r="G11" i="6"/>
  <c r="H11" i="6"/>
  <c r="I11" i="6"/>
  <c r="J11" i="6"/>
  <c r="K11" i="6"/>
  <c r="L11" i="6"/>
  <c r="M11" i="6"/>
  <c r="N11" i="6"/>
  <c r="D12" i="6"/>
  <c r="E12" i="6"/>
  <c r="F12" i="6"/>
  <c r="G12" i="6"/>
  <c r="H12" i="6"/>
  <c r="I12" i="6"/>
  <c r="J12" i="6"/>
  <c r="K12" i="6"/>
  <c r="L12" i="6"/>
  <c r="M12" i="6"/>
  <c r="N12" i="6"/>
  <c r="D13" i="6"/>
  <c r="E13" i="6"/>
  <c r="F13" i="6"/>
  <c r="G13" i="6"/>
  <c r="H13" i="6"/>
  <c r="I13" i="6"/>
  <c r="J13" i="6"/>
  <c r="K13" i="6"/>
  <c r="L13" i="6"/>
  <c r="M13" i="6"/>
  <c r="N13" i="6"/>
  <c r="D14" i="6"/>
  <c r="E14" i="6"/>
  <c r="F14" i="6"/>
  <c r="G14" i="6"/>
  <c r="H14" i="6"/>
  <c r="I14" i="6"/>
  <c r="J14" i="6"/>
  <c r="K14" i="6"/>
  <c r="L14" i="6"/>
  <c r="M14" i="6"/>
  <c r="N14" i="6"/>
  <c r="D15" i="6"/>
  <c r="E15" i="6"/>
  <c r="F15" i="6"/>
  <c r="G15" i="6"/>
  <c r="H15" i="6"/>
  <c r="I15" i="6"/>
  <c r="J15" i="6"/>
  <c r="K15" i="6"/>
  <c r="L15" i="6"/>
  <c r="M15" i="6"/>
  <c r="N15" i="6"/>
  <c r="D16" i="6"/>
  <c r="E16" i="6"/>
  <c r="F16" i="6"/>
  <c r="G16" i="6"/>
  <c r="H16" i="6"/>
  <c r="I16" i="6"/>
  <c r="J16" i="6"/>
  <c r="K16" i="6"/>
  <c r="L16" i="6"/>
  <c r="M16" i="6"/>
  <c r="N16" i="6"/>
  <c r="D17" i="6"/>
  <c r="E17" i="6"/>
  <c r="F17" i="6"/>
  <c r="G17" i="6"/>
  <c r="H17" i="6"/>
  <c r="I17" i="6"/>
  <c r="J17" i="6"/>
  <c r="K17" i="6"/>
  <c r="L17" i="6"/>
  <c r="M17" i="6"/>
  <c r="N17" i="6"/>
  <c r="D18" i="6"/>
  <c r="E18" i="6"/>
  <c r="F18" i="6"/>
  <c r="G18" i="6"/>
  <c r="H18" i="6"/>
  <c r="I18" i="6"/>
  <c r="J18" i="6"/>
  <c r="K18" i="6"/>
  <c r="L18" i="6"/>
  <c r="M18" i="6"/>
  <c r="N18" i="6"/>
  <c r="D19" i="6"/>
  <c r="E19" i="6"/>
  <c r="F19" i="6"/>
  <c r="G19" i="6"/>
  <c r="H19" i="6"/>
  <c r="I19" i="6"/>
  <c r="J19" i="6"/>
  <c r="K19" i="6"/>
  <c r="L19" i="6"/>
  <c r="M19" i="6"/>
  <c r="N19" i="6"/>
  <c r="D20" i="6"/>
  <c r="E20" i="6"/>
  <c r="F20" i="6"/>
  <c r="G20" i="6"/>
  <c r="H20" i="6"/>
  <c r="I20" i="6"/>
  <c r="J20" i="6"/>
  <c r="K20" i="6"/>
  <c r="L20" i="6"/>
  <c r="M20" i="6"/>
  <c r="N20" i="6"/>
  <c r="D21" i="6"/>
  <c r="E21" i="6"/>
  <c r="F21" i="6"/>
  <c r="G21" i="6"/>
  <c r="H21" i="6"/>
  <c r="I21" i="6"/>
  <c r="J21" i="6"/>
  <c r="K21" i="6"/>
  <c r="L21" i="6"/>
  <c r="M21" i="6"/>
  <c r="N21" i="6"/>
  <c r="D22" i="6"/>
  <c r="E22" i="6"/>
  <c r="F22" i="6"/>
  <c r="G22" i="6"/>
  <c r="H22" i="6"/>
  <c r="I22" i="6"/>
  <c r="J22" i="6"/>
  <c r="K22" i="6"/>
  <c r="L22" i="6"/>
  <c r="M22" i="6"/>
  <c r="N22" i="6"/>
  <c r="D23" i="6"/>
  <c r="E23" i="6"/>
  <c r="F23" i="6"/>
  <c r="G23" i="6"/>
  <c r="H23" i="6"/>
  <c r="I23" i="6"/>
  <c r="J23" i="6"/>
  <c r="K23" i="6"/>
  <c r="L23" i="6"/>
  <c r="M23" i="6"/>
  <c r="N23" i="6"/>
  <c r="D24" i="6"/>
  <c r="E24" i="6"/>
  <c r="F24" i="6"/>
  <c r="G24" i="6"/>
  <c r="H24" i="6"/>
  <c r="I24" i="6"/>
  <c r="J24" i="6"/>
  <c r="K24" i="6"/>
  <c r="L24" i="6"/>
  <c r="M24" i="6"/>
  <c r="N24" i="6"/>
  <c r="D25" i="6"/>
  <c r="E25" i="6"/>
  <c r="F25" i="6"/>
  <c r="G25" i="6"/>
  <c r="H25" i="6"/>
  <c r="I25" i="6"/>
  <c r="J25" i="6"/>
  <c r="K25" i="6"/>
  <c r="L25" i="6"/>
  <c r="M25" i="6"/>
  <c r="N25" i="6"/>
  <c r="D26" i="6"/>
  <c r="E26" i="6"/>
  <c r="F26" i="6"/>
  <c r="G26" i="6"/>
  <c r="H26" i="6"/>
  <c r="I26" i="6"/>
  <c r="J26" i="6"/>
  <c r="K26" i="6"/>
  <c r="L26" i="6"/>
  <c r="M26" i="6"/>
  <c r="N26" i="6"/>
  <c r="D28" i="6"/>
  <c r="E28" i="6"/>
  <c r="F28" i="6"/>
  <c r="G28" i="6"/>
  <c r="H28" i="6"/>
  <c r="I28" i="6"/>
  <c r="J28" i="6"/>
  <c r="K28" i="6"/>
  <c r="L28" i="6"/>
  <c r="M28" i="6"/>
  <c r="N28" i="6"/>
  <c r="D30" i="6"/>
  <c r="E30" i="6"/>
  <c r="F30" i="6"/>
  <c r="G30" i="6"/>
  <c r="H30" i="6"/>
  <c r="I30" i="6"/>
  <c r="J30" i="6"/>
  <c r="K30" i="6"/>
  <c r="L30" i="6"/>
  <c r="M30" i="6"/>
  <c r="N30" i="6"/>
  <c r="E7" i="6"/>
  <c r="F7" i="6"/>
  <c r="G7" i="6"/>
  <c r="H7" i="6"/>
  <c r="I7" i="6"/>
  <c r="J7" i="6"/>
  <c r="K7" i="6"/>
  <c r="L7" i="6"/>
  <c r="M7" i="6"/>
  <c r="N7" i="6"/>
  <c r="D7" i="6"/>
</calcChain>
</file>

<file path=xl/sharedStrings.xml><?xml version="1.0" encoding="utf-8"?>
<sst xmlns="http://schemas.openxmlformats.org/spreadsheetml/2006/main" count="170" uniqueCount="42">
  <si>
    <t>MASCHI E FEMMINE</t>
  </si>
  <si>
    <t>MASCHI</t>
  </si>
  <si>
    <t>FEMMINE</t>
  </si>
  <si>
    <t>'Fonte: elaborazioni Istat su dati del Ministero dell'Interno</t>
  </si>
  <si>
    <t>PAESI</t>
  </si>
  <si>
    <t>Marocco</t>
  </si>
  <si>
    <t>Albania</t>
  </si>
  <si>
    <t>Tunisia</t>
  </si>
  <si>
    <t>India</t>
  </si>
  <si>
    <t>Ucraina</t>
  </si>
  <si>
    <t>Bangladesh</t>
  </si>
  <si>
    <t>Egitto</t>
  </si>
  <si>
    <t>Nigeria</t>
  </si>
  <si>
    <t>Pakistan</t>
  </si>
  <si>
    <t>Senegal</t>
  </si>
  <si>
    <t>Brasile</t>
  </si>
  <si>
    <t>Altri Paesi</t>
  </si>
  <si>
    <t>Totale</t>
  </si>
  <si>
    <t>Classi di età</t>
  </si>
  <si>
    <t>Fino a 17</t>
  </si>
  <si>
    <t>18-24</t>
  </si>
  <si>
    <t>25-29</t>
  </si>
  <si>
    <t>30-34</t>
  </si>
  <si>
    <t>35-39</t>
  </si>
  <si>
    <t>40-44</t>
  </si>
  <si>
    <t>45-49</t>
  </si>
  <si>
    <t>50-54</t>
  </si>
  <si>
    <t>55-59</t>
  </si>
  <si>
    <t>60 e più</t>
  </si>
  <si>
    <t>TOTALE</t>
  </si>
  <si>
    <t>Cinese,Repubblica Popolare</t>
  </si>
  <si>
    <t>Stati Uniti d'America</t>
  </si>
  <si>
    <t>Perù</t>
  </si>
  <si>
    <t>Georgia</t>
  </si>
  <si>
    <t>Iran, Repubblica Islamica del</t>
  </si>
  <si>
    <t>Turchia</t>
  </si>
  <si>
    <t>Costa d'Avorio</t>
  </si>
  <si>
    <r>
      <t xml:space="preserve">Tavola 25.2.3 </t>
    </r>
    <r>
      <rPr>
        <i/>
        <sz val="9"/>
        <rFont val="Arial"/>
        <family val="2"/>
      </rPr>
      <t xml:space="preserve"> -    </t>
    </r>
  </si>
  <si>
    <t>Sri Lanka  (ex Ceylon)</t>
  </si>
  <si>
    <t>Burkina Faso (ex Alto Volta)</t>
  </si>
  <si>
    <t>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</si>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</sst>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#,##0_);\(#,##0\)"/>
    <numFmt numFmtId="165" formatCode="0.0"/>
    <numFmt numFmtId="166" formatCode="#,##0.0_ ;\-#,##0.0\ "/>
    <numFmt numFmtId="167" formatCode="_-* #,##0.0_-;\-* #,##0.0_-;_-* &quot;-&quot;_-;_-@_-"/>
  </numFmts>
  <fonts count="1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i/>
      <sz val="7"/>
      <color indexed="10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7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1" fontId="1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  <xf numFmtId="41" fontId="4" fillId="0" borderId="0" applyFont="0" applyFill="0" applyBorder="0" applyAlignment="0" applyProtection="0"/>
    <xf numFmtId="0" fontId="4" fillId="0" borderId="0"/>
  </cellStyleXfs>
  <cellXfs count="59">
    <xf numFmtId="0" fontId="0" fillId="0" borderId="0" xfId="0"/>
    <xf numFmtId="41" fontId="3" fillId="0" borderId="3" xfId="2" applyFont="1" applyBorder="1" applyAlignment="1">
      <alignment vertical="center"/>
    </xf>
    <xf numFmtId="0" fontId="3" fillId="0" borderId="0" xfId="4" applyFont="1" applyAlignment="1">
      <alignment vertical="center"/>
    </xf>
    <xf numFmtId="49" fontId="3" fillId="0" borderId="0" xfId="0" applyNumberFormat="1" applyFont="1" applyAlignment="1">
      <alignment vertical="center"/>
    </xf>
    <xf numFmtId="164" fontId="3" fillId="0" borderId="0" xfId="0" quotePrefix="1" applyNumberFormat="1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41" fontId="3" fillId="0" borderId="0" xfId="2" applyFont="1" applyAlignment="1">
      <alignment horizontal="right" vertical="center"/>
    </xf>
    <xf numFmtId="0" fontId="0" fillId="0" borderId="0" xfId="0" applyAlignment="1">
      <alignment vertical="center"/>
    </xf>
    <xf numFmtId="41" fontId="3" fillId="0" borderId="4" xfId="2" applyFont="1" applyBorder="1" applyAlignment="1">
      <alignment vertical="center"/>
    </xf>
    <xf numFmtId="0" fontId="3" fillId="0" borderId="1" xfId="4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41" fontId="5" fillId="0" borderId="1" xfId="2" applyFont="1" applyBorder="1" applyAlignment="1">
      <alignment horizontal="right" vertical="center"/>
    </xf>
    <xf numFmtId="0" fontId="3" fillId="0" borderId="1" xfId="7" applyFont="1" applyBorder="1" applyAlignment="1">
      <alignment horizontal="right" vertical="center"/>
    </xf>
    <xf numFmtId="0" fontId="3" fillId="0" borderId="5" xfId="7" applyFont="1" applyBorder="1" applyAlignment="1">
      <alignment horizontal="right" vertical="center"/>
    </xf>
    <xf numFmtId="41" fontId="5" fillId="0" borderId="0" xfId="2" applyFont="1" applyBorder="1" applyAlignment="1">
      <alignment horizontal="right" vertical="center"/>
    </xf>
    <xf numFmtId="3" fontId="2" fillId="0" borderId="0" xfId="3" quotePrefix="1" applyNumberFormat="1" applyFont="1" applyAlignment="1">
      <alignment horizontal="left" vertical="center"/>
    </xf>
    <xf numFmtId="3" fontId="2" fillId="0" borderId="0" xfId="3" applyNumberFormat="1" applyFont="1" applyAlignment="1">
      <alignment horizontal="centerContinuous" vertical="center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49" fontId="9" fillId="0" borderId="0" xfId="3" applyNumberFormat="1" applyFont="1" applyAlignment="1">
      <alignment horizontal="left" vertical="center"/>
    </xf>
    <xf numFmtId="3" fontId="12" fillId="0" borderId="0" xfId="3" applyNumberFormat="1" applyFont="1" applyAlignment="1">
      <alignment horizontal="centerContinuous" vertical="center"/>
    </xf>
    <xf numFmtId="0" fontId="12" fillId="0" borderId="0" xfId="3" applyFont="1" applyAlignment="1">
      <alignment vertical="center"/>
    </xf>
    <xf numFmtId="0" fontId="3" fillId="0" borderId="1" xfId="3" applyFont="1" applyBorder="1" applyAlignment="1">
      <alignment vertical="center"/>
    </xf>
    <xf numFmtId="0" fontId="6" fillId="0" borderId="2" xfId="4" applyFont="1" applyBorder="1" applyAlignment="1">
      <alignment vertical="center"/>
    </xf>
    <xf numFmtId="0" fontId="6" fillId="0" borderId="0" xfId="0" applyFont="1" applyAlignment="1">
      <alignment vertical="center"/>
    </xf>
    <xf numFmtId="0" fontId="12" fillId="0" borderId="1" xfId="4" applyFont="1" applyBorder="1" applyAlignment="1">
      <alignment vertical="center"/>
    </xf>
    <xf numFmtId="41" fontId="7" fillId="0" borderId="0" xfId="2" applyFont="1" applyAlignment="1">
      <alignment horizontal="right" vertical="center"/>
    </xf>
    <xf numFmtId="0" fontId="7" fillId="0" borderId="0" xfId="5" quotePrefix="1" applyFont="1" applyAlignment="1">
      <alignment horizontal="left" vertical="center"/>
    </xf>
    <xf numFmtId="165" fontId="3" fillId="0" borderId="0" xfId="3" applyNumberFormat="1" applyFont="1" applyAlignment="1">
      <alignment vertical="center"/>
    </xf>
    <xf numFmtId="165" fontId="10" fillId="0" borderId="0" xfId="3" applyNumberFormat="1" applyAlignment="1">
      <alignment vertical="center"/>
    </xf>
    <xf numFmtId="165" fontId="11" fillId="0" borderId="0" xfId="3" applyNumberFormat="1" applyFont="1" applyAlignment="1">
      <alignment vertical="center"/>
    </xf>
    <xf numFmtId="165" fontId="8" fillId="0" borderId="0" xfId="5" quotePrefix="1" applyNumberFormat="1" applyFont="1" applyAlignment="1">
      <alignment horizontal="left" vertical="center"/>
    </xf>
    <xf numFmtId="41" fontId="3" fillId="0" borderId="0" xfId="2" applyFont="1" applyBorder="1" applyAlignment="1">
      <alignment horizontal="right" vertical="center"/>
    </xf>
    <xf numFmtId="41" fontId="7" fillId="0" borderId="0" xfId="2" applyFon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166" fontId="3" fillId="0" borderId="0" xfId="2" applyNumberFormat="1" applyFont="1" applyAlignment="1">
      <alignment horizontal="right" vertical="center"/>
    </xf>
    <xf numFmtId="166" fontId="5" fillId="0" borderId="0" xfId="2" applyNumberFormat="1" applyFont="1" applyAlignment="1">
      <alignment horizontal="right" vertical="center"/>
    </xf>
    <xf numFmtId="41" fontId="5" fillId="0" borderId="3" xfId="2" applyFont="1" applyBorder="1" applyAlignment="1">
      <alignment vertical="center"/>
    </xf>
    <xf numFmtId="0" fontId="5" fillId="0" borderId="0" xfId="4" applyFont="1" applyAlignment="1">
      <alignment vertical="center"/>
    </xf>
    <xf numFmtId="0" fontId="14" fillId="0" borderId="0" xfId="0" applyFont="1" applyAlignment="1">
      <alignment vertical="center"/>
    </xf>
    <xf numFmtId="41" fontId="5" fillId="0" borderId="4" xfId="2" applyFont="1" applyBorder="1" applyAlignment="1">
      <alignment vertical="center"/>
    </xf>
    <xf numFmtId="0" fontId="5" fillId="0" borderId="1" xfId="4" applyFont="1" applyBorder="1" applyAlignment="1">
      <alignment vertical="center"/>
    </xf>
    <xf numFmtId="166" fontId="15" fillId="0" borderId="0" xfId="0" applyNumberFormat="1" applyFont="1" applyAlignment="1">
      <alignment horizontal="center" vertical="center"/>
    </xf>
    <xf numFmtId="167" fontId="3" fillId="0" borderId="0" xfId="2" applyNumberFormat="1" applyFont="1" applyBorder="1" applyAlignment="1">
      <alignment horizontal="right" vertical="center"/>
    </xf>
    <xf numFmtId="167" fontId="5" fillId="0" borderId="1" xfId="2" applyNumberFormat="1" applyFont="1" applyBorder="1" applyAlignment="1">
      <alignment horizontal="right" vertical="center"/>
    </xf>
    <xf numFmtId="41" fontId="7" fillId="0" borderId="3" xfId="2" applyFont="1" applyBorder="1" applyAlignment="1">
      <alignment vertical="center"/>
    </xf>
    <xf numFmtId="0" fontId="7" fillId="0" borderId="0" xfId="4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166" fontId="7" fillId="0" borderId="0" xfId="2" applyNumberFormat="1" applyFont="1" applyAlignment="1">
      <alignment horizontal="right" vertical="center"/>
    </xf>
    <xf numFmtId="166" fontId="18" fillId="0" borderId="0" xfId="0" applyNumberFormat="1" applyFont="1" applyAlignment="1">
      <alignment horizontal="center" vertical="center"/>
    </xf>
    <xf numFmtId="167" fontId="7" fillId="0" borderId="0" xfId="2" applyNumberFormat="1" applyFont="1" applyBorder="1" applyAlignment="1">
      <alignment horizontal="right" vertical="center"/>
    </xf>
    <xf numFmtId="49" fontId="3" fillId="0" borderId="2" xfId="4" applyNumberFormat="1" applyFont="1" applyBorder="1" applyAlignment="1">
      <alignment horizontal="left" vertical="center"/>
    </xf>
    <xf numFmtId="49" fontId="3" fillId="0" borderId="1" xfId="4" applyNumberFormat="1" applyFont="1" applyBorder="1" applyAlignment="1">
      <alignment horizontal="left" vertical="center"/>
    </xf>
    <xf numFmtId="0" fontId="3" fillId="0" borderId="5" xfId="7" applyFont="1" applyBorder="1" applyAlignment="1">
      <alignment horizontal="center" vertical="center"/>
    </xf>
    <xf numFmtId="41" fontId="5" fillId="0" borderId="2" xfId="1" applyFont="1" applyBorder="1" applyAlignment="1">
      <alignment horizontal="center" vertical="center"/>
    </xf>
    <xf numFmtId="41" fontId="5" fillId="0" borderId="0" xfId="1" applyFont="1" applyBorder="1" applyAlignment="1">
      <alignment horizontal="center" vertical="center"/>
    </xf>
  </cellXfs>
  <cellStyles count="8">
    <cellStyle name="Migliaia [0]" xfId="1" builtinId="6"/>
    <cellStyle name="Migliaia [0] 2" xfId="2" xr:uid="{00000000-0005-0000-0000-000001000000}"/>
    <cellStyle name="Migliaia [0] 2 2" xfId="6" xr:uid="{00000000-0005-0000-0000-000002000000}"/>
    <cellStyle name="Normale" xfId="0" builtinId="0"/>
    <cellStyle name="Normale 2" xfId="3" xr:uid="{00000000-0005-0000-0000-000004000000}"/>
    <cellStyle name="Normale 2 2" xfId="7" xr:uid="{00000000-0005-0000-0000-000005000000}"/>
    <cellStyle name="Normale_gradpsMF" xfId="4" xr:uid="{00000000-0005-0000-0000-000006000000}"/>
    <cellStyle name="Normale_italiamf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0</xdr:row>
      <xdr:rowOff>0</xdr:rowOff>
    </xdr:from>
    <xdr:to>
      <xdr:col>14</xdr:col>
      <xdr:colOff>0</xdr:colOff>
      <xdr:row>2</xdr:row>
      <xdr:rowOff>76200</xdr:rowOff>
    </xdr:to>
    <xdr:sp macro="" textlink="">
      <xdr:nvSpPr>
        <xdr:cNvPr id="4" name="Testo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847725" y="0"/>
          <a:ext cx="6591300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Cittadini non comunitari entrati nel 2024 per sesso e classe di età, area geografica e paese di cittadinanza. Primi venti paesi.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assoluti)</a:t>
          </a:r>
          <a:endParaRPr lang="it-IT" sz="900" b="1" i="0" baseline="0">
            <a:effectLst/>
            <a:latin typeface="Arial" pitchFamily="34" charset="0"/>
            <a:ea typeface="+mn-ea"/>
            <a:cs typeface="Arial" pitchFamily="34" charset="0"/>
          </a:endParaRPr>
        </a:p>
        <a:p>
          <a:pPr rtl="0"/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0</xdr:row>
      <xdr:rowOff>0</xdr:rowOff>
    </xdr:from>
    <xdr:to>
      <xdr:col>14</xdr:col>
      <xdr:colOff>0</xdr:colOff>
      <xdr:row>2</xdr:row>
      <xdr:rowOff>76200</xdr:rowOff>
    </xdr:to>
    <xdr:sp macro="" textlink="">
      <xdr:nvSpPr>
        <xdr:cNvPr id="2" name="Tes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847725" y="0"/>
          <a:ext cx="6448425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Cittadini non comunitari entrati nel 2024 per sesso e classe di età, area geografica e paese di cittadinanza. Primi venti paesi.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baseline="0">
            <a:effectLst/>
            <a:latin typeface="Arial" pitchFamily="34" charset="0"/>
            <a:ea typeface="+mn-ea"/>
            <a:cs typeface="Arial" pitchFamily="34" charset="0"/>
          </a:endParaRPr>
        </a:p>
        <a:p>
          <a:pPr rtl="0"/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1"/>
  <sheetViews>
    <sheetView zoomScaleNormal="100" workbookViewId="0">
      <selection activeCell="C7" sqref="C7:C30"/>
    </sheetView>
  </sheetViews>
  <sheetFormatPr defaultColWidth="9.109375" defaultRowHeight="14.4" x14ac:dyDescent="0.3"/>
  <cols>
    <col min="1" max="1" width="3.109375" style="8" customWidth="1"/>
    <col min="2" max="2" width="0.6640625" style="8" customWidth="1"/>
    <col min="3" max="3" width="20.6640625" style="8" customWidth="1"/>
    <col min="4" max="14" width="7.6640625" style="8" customWidth="1"/>
    <col min="15" max="16384" width="9.109375" style="8"/>
  </cols>
  <sheetData>
    <row r="1" spans="1:15" s="19" customFormat="1" ht="12" customHeight="1" x14ac:dyDescent="0.3">
      <c r="A1" s="16" t="s">
        <v>37</v>
      </c>
      <c r="B1" s="16"/>
      <c r="C1" s="16"/>
      <c r="D1" s="17"/>
      <c r="E1" s="17"/>
      <c r="F1" s="17"/>
      <c r="G1" s="17"/>
      <c r="H1" s="17"/>
      <c r="I1" s="17"/>
      <c r="J1" s="17"/>
      <c r="K1" s="17"/>
      <c r="L1" s="18"/>
      <c r="M1" s="18"/>
      <c r="N1" s="18"/>
    </row>
    <row r="2" spans="1:15" s="19" customFormat="1" ht="9" customHeight="1" x14ac:dyDescent="0.3">
      <c r="A2" s="20"/>
      <c r="B2" s="20"/>
      <c r="C2" s="20"/>
      <c r="D2" s="21"/>
      <c r="E2" s="21"/>
      <c r="F2" s="21"/>
      <c r="G2" s="21"/>
      <c r="H2" s="21"/>
      <c r="I2" s="21"/>
      <c r="J2" s="21"/>
      <c r="K2" s="21"/>
      <c r="L2" s="22"/>
      <c r="M2" s="22"/>
      <c r="N2" s="22"/>
    </row>
    <row r="3" spans="1:15" s="19" customFormat="1" ht="9" customHeight="1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5" s="25" customFormat="1" ht="10.5" customHeight="1" x14ac:dyDescent="0.3">
      <c r="A4" s="24"/>
      <c r="B4" s="24"/>
      <c r="C4" s="54" t="s">
        <v>4</v>
      </c>
      <c r="D4" s="56" t="s">
        <v>18</v>
      </c>
      <c r="E4" s="56"/>
      <c r="F4" s="56"/>
      <c r="G4" s="56"/>
      <c r="H4" s="56"/>
      <c r="I4" s="56"/>
      <c r="J4" s="56"/>
      <c r="K4" s="56"/>
      <c r="L4" s="56"/>
      <c r="M4" s="56"/>
      <c r="N4" s="56"/>
    </row>
    <row r="5" spans="1:15" s="25" customFormat="1" ht="10.5" customHeight="1" x14ac:dyDescent="0.3">
      <c r="A5" s="26"/>
      <c r="B5" s="26"/>
      <c r="C5" s="55"/>
      <c r="D5" s="13" t="s">
        <v>19</v>
      </c>
      <c r="E5" s="13" t="s">
        <v>20</v>
      </c>
      <c r="F5" s="13" t="s">
        <v>21</v>
      </c>
      <c r="G5" s="13" t="s">
        <v>22</v>
      </c>
      <c r="H5" s="13" t="s">
        <v>23</v>
      </c>
      <c r="I5" s="13" t="s">
        <v>24</v>
      </c>
      <c r="J5" s="13" t="s">
        <v>25</v>
      </c>
      <c r="K5" s="13" t="s">
        <v>26</v>
      </c>
      <c r="L5" s="13" t="s">
        <v>27</v>
      </c>
      <c r="M5" s="13" t="s">
        <v>28</v>
      </c>
      <c r="N5" s="14" t="s">
        <v>17</v>
      </c>
    </row>
    <row r="6" spans="1:15" ht="11.25" customHeight="1" x14ac:dyDescent="0.3">
      <c r="A6" s="57" t="s">
        <v>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5" ht="9" customHeight="1" x14ac:dyDescent="0.3">
      <c r="A7" s="1">
        <v>1</v>
      </c>
      <c r="B7" s="2"/>
      <c r="C7" s="3" t="s">
        <v>10</v>
      </c>
      <c r="D7" s="7">
        <v>3693</v>
      </c>
      <c r="E7" s="7">
        <v>7291</v>
      </c>
      <c r="F7" s="7">
        <v>5694</v>
      </c>
      <c r="G7" s="7">
        <v>3965</v>
      </c>
      <c r="H7" s="7">
        <v>3561</v>
      </c>
      <c r="I7" s="7">
        <v>2426</v>
      </c>
      <c r="J7" s="7">
        <v>970</v>
      </c>
      <c r="K7" s="7">
        <v>260</v>
      </c>
      <c r="L7" s="7">
        <v>88</v>
      </c>
      <c r="M7" s="7">
        <v>97</v>
      </c>
      <c r="N7" s="7">
        <v>28045</v>
      </c>
      <c r="O7" s="35"/>
    </row>
    <row r="8" spans="1:15" ht="9" customHeight="1" x14ac:dyDescent="0.3">
      <c r="A8" s="1">
        <v>2</v>
      </c>
      <c r="B8" s="2"/>
      <c r="C8" s="3" t="s">
        <v>6</v>
      </c>
      <c r="D8" s="7">
        <v>8351</v>
      </c>
      <c r="E8" s="7">
        <v>2596</v>
      </c>
      <c r="F8" s="7">
        <v>2453</v>
      </c>
      <c r="G8" s="7">
        <v>2518</v>
      </c>
      <c r="H8" s="7">
        <v>2010</v>
      </c>
      <c r="I8" s="7">
        <v>1426</v>
      </c>
      <c r="J8" s="7">
        <v>987</v>
      </c>
      <c r="K8" s="7">
        <v>735</v>
      </c>
      <c r="L8" s="7">
        <v>735</v>
      </c>
      <c r="M8" s="7">
        <v>2619</v>
      </c>
      <c r="N8" s="7">
        <v>24430</v>
      </c>
      <c r="O8" s="35"/>
    </row>
    <row r="9" spans="1:15" ht="9" customHeight="1" x14ac:dyDescent="0.3">
      <c r="A9" s="1">
        <v>3</v>
      </c>
      <c r="B9" s="2"/>
      <c r="C9" s="4" t="s">
        <v>5</v>
      </c>
      <c r="D9" s="7">
        <v>6694</v>
      </c>
      <c r="E9" s="7">
        <v>3692</v>
      </c>
      <c r="F9" s="7">
        <v>4372</v>
      </c>
      <c r="G9" s="7">
        <v>3551</v>
      </c>
      <c r="H9" s="7">
        <v>2625</v>
      </c>
      <c r="I9" s="7">
        <v>1693</v>
      </c>
      <c r="J9" s="7">
        <v>1148</v>
      </c>
      <c r="K9" s="7">
        <v>585</v>
      </c>
      <c r="L9" s="7">
        <v>330</v>
      </c>
      <c r="M9" s="7">
        <v>1086</v>
      </c>
      <c r="N9" s="7">
        <v>25776</v>
      </c>
      <c r="O9" s="35"/>
    </row>
    <row r="10" spans="1:15" ht="9" customHeight="1" x14ac:dyDescent="0.3">
      <c r="A10" s="1">
        <v>4</v>
      </c>
      <c r="B10" s="2"/>
      <c r="C10" s="3" t="s">
        <v>11</v>
      </c>
      <c r="D10" s="7">
        <v>5455</v>
      </c>
      <c r="E10" s="7">
        <v>4710</v>
      </c>
      <c r="F10" s="7">
        <v>3114</v>
      </c>
      <c r="G10" s="7">
        <v>2441</v>
      </c>
      <c r="H10" s="7">
        <v>2150</v>
      </c>
      <c r="I10" s="7">
        <v>1344</v>
      </c>
      <c r="J10" s="7">
        <v>596</v>
      </c>
      <c r="K10" s="7">
        <v>198</v>
      </c>
      <c r="L10" s="7">
        <v>66</v>
      </c>
      <c r="M10" s="7">
        <v>143</v>
      </c>
      <c r="N10" s="7">
        <v>20217</v>
      </c>
      <c r="O10" s="35"/>
    </row>
    <row r="11" spans="1:15" ht="9" customHeight="1" x14ac:dyDescent="0.3">
      <c r="A11" s="1">
        <v>5</v>
      </c>
      <c r="B11" s="2"/>
      <c r="C11" s="4" t="s">
        <v>13</v>
      </c>
      <c r="D11" s="7">
        <v>2775</v>
      </c>
      <c r="E11" s="7">
        <v>4065</v>
      </c>
      <c r="F11" s="7">
        <v>4030</v>
      </c>
      <c r="G11" s="7">
        <v>2675</v>
      </c>
      <c r="H11" s="7">
        <v>1780</v>
      </c>
      <c r="I11" s="7">
        <v>1021</v>
      </c>
      <c r="J11" s="7">
        <v>490</v>
      </c>
      <c r="K11" s="7">
        <v>206</v>
      </c>
      <c r="L11" s="7">
        <v>76</v>
      </c>
      <c r="M11" s="7">
        <v>99</v>
      </c>
      <c r="N11" s="7">
        <v>17217</v>
      </c>
      <c r="O11" s="35"/>
    </row>
    <row r="12" spans="1:15" ht="9" customHeight="1" x14ac:dyDescent="0.3">
      <c r="A12" s="1">
        <v>6</v>
      </c>
      <c r="B12" s="2"/>
      <c r="C12" s="4" t="s">
        <v>8</v>
      </c>
      <c r="D12" s="7">
        <v>2527</v>
      </c>
      <c r="E12" s="7">
        <v>3095</v>
      </c>
      <c r="F12" s="7">
        <v>3490</v>
      </c>
      <c r="G12" s="7">
        <v>2793</v>
      </c>
      <c r="H12" s="7">
        <v>2048</v>
      </c>
      <c r="I12" s="7">
        <v>1243</v>
      </c>
      <c r="J12" s="7">
        <v>611</v>
      </c>
      <c r="K12" s="7">
        <v>275</v>
      </c>
      <c r="L12" s="7">
        <v>173</v>
      </c>
      <c r="M12" s="7">
        <v>652</v>
      </c>
      <c r="N12" s="7">
        <v>16907</v>
      </c>
      <c r="O12" s="35"/>
    </row>
    <row r="13" spans="1:15" ht="9" customHeight="1" x14ac:dyDescent="0.3">
      <c r="A13" s="1">
        <v>7</v>
      </c>
      <c r="B13" s="2"/>
      <c r="C13" s="4" t="s">
        <v>7</v>
      </c>
      <c r="D13" s="7">
        <v>3943</v>
      </c>
      <c r="E13" s="7">
        <v>2925</v>
      </c>
      <c r="F13" s="7">
        <v>2299</v>
      </c>
      <c r="G13" s="7">
        <v>1971</v>
      </c>
      <c r="H13" s="7">
        <v>1441</v>
      </c>
      <c r="I13" s="7">
        <v>981</v>
      </c>
      <c r="J13" s="7">
        <v>625</v>
      </c>
      <c r="K13" s="7">
        <v>305</v>
      </c>
      <c r="L13" s="7">
        <v>182</v>
      </c>
      <c r="M13" s="7">
        <v>344</v>
      </c>
      <c r="N13" s="7">
        <v>15016</v>
      </c>
      <c r="O13" s="35"/>
    </row>
    <row r="14" spans="1:15" ht="9" customHeight="1" x14ac:dyDescent="0.3">
      <c r="A14" s="1">
        <v>8</v>
      </c>
      <c r="B14" s="2"/>
      <c r="C14" s="5" t="s">
        <v>32</v>
      </c>
      <c r="D14" s="7">
        <v>3676</v>
      </c>
      <c r="E14" s="7">
        <v>1863</v>
      </c>
      <c r="F14" s="7">
        <v>1606</v>
      </c>
      <c r="G14" s="7">
        <v>1629</v>
      </c>
      <c r="H14" s="7">
        <v>1384</v>
      </c>
      <c r="I14" s="7">
        <v>1197</v>
      </c>
      <c r="J14" s="7">
        <v>1048</v>
      </c>
      <c r="K14" s="7">
        <v>817</v>
      </c>
      <c r="L14" s="7">
        <v>477</v>
      </c>
      <c r="M14" s="7">
        <v>601</v>
      </c>
      <c r="N14" s="7">
        <v>14298</v>
      </c>
      <c r="O14" s="35"/>
    </row>
    <row r="15" spans="1:15" ht="9" customHeight="1" x14ac:dyDescent="0.3">
      <c r="A15" s="1">
        <v>9</v>
      </c>
      <c r="B15" s="2"/>
      <c r="C15" s="3" t="s">
        <v>9</v>
      </c>
      <c r="D15" s="7">
        <v>2680</v>
      </c>
      <c r="E15" s="7">
        <v>1741</v>
      </c>
      <c r="F15" s="7">
        <v>1080</v>
      </c>
      <c r="G15" s="7">
        <v>1063</v>
      </c>
      <c r="H15" s="7">
        <v>1330</v>
      </c>
      <c r="I15" s="7">
        <v>1221</v>
      </c>
      <c r="J15" s="7">
        <v>1082</v>
      </c>
      <c r="K15" s="7">
        <v>949</v>
      </c>
      <c r="L15" s="7">
        <v>707</v>
      </c>
      <c r="M15" s="7">
        <v>1652</v>
      </c>
      <c r="N15" s="7">
        <v>13505</v>
      </c>
      <c r="O15" s="35"/>
    </row>
    <row r="16" spans="1:15" ht="9" customHeight="1" x14ac:dyDescent="0.3">
      <c r="A16" s="1">
        <v>10</v>
      </c>
      <c r="B16" s="2"/>
      <c r="C16" s="3" t="s">
        <v>30</v>
      </c>
      <c r="D16" s="7">
        <v>2178</v>
      </c>
      <c r="E16" s="7">
        <v>1931</v>
      </c>
      <c r="F16" s="7">
        <v>1027</v>
      </c>
      <c r="G16" s="7">
        <v>612</v>
      </c>
      <c r="H16" s="7">
        <v>543</v>
      </c>
      <c r="I16" s="7">
        <v>445</v>
      </c>
      <c r="J16" s="7">
        <v>431</v>
      </c>
      <c r="K16" s="7">
        <v>327</v>
      </c>
      <c r="L16" s="7">
        <v>218</v>
      </c>
      <c r="M16" s="7">
        <v>253</v>
      </c>
      <c r="N16" s="7">
        <v>7965</v>
      </c>
      <c r="O16" s="35"/>
    </row>
    <row r="17" spans="1:15" ht="9" customHeight="1" x14ac:dyDescent="0.3">
      <c r="A17" s="1">
        <v>11</v>
      </c>
      <c r="B17" s="2"/>
      <c r="C17" s="5" t="s">
        <v>12</v>
      </c>
      <c r="D17" s="7">
        <v>2997</v>
      </c>
      <c r="E17" s="7">
        <v>500</v>
      </c>
      <c r="F17" s="7">
        <v>1039</v>
      </c>
      <c r="G17" s="7">
        <v>1110</v>
      </c>
      <c r="H17" s="7">
        <v>743</v>
      </c>
      <c r="I17" s="7">
        <v>468</v>
      </c>
      <c r="J17" s="7">
        <v>231</v>
      </c>
      <c r="K17" s="7">
        <v>88</v>
      </c>
      <c r="L17" s="7">
        <v>44</v>
      </c>
      <c r="M17" s="7">
        <v>68</v>
      </c>
      <c r="N17" s="7">
        <v>7288</v>
      </c>
      <c r="O17" s="35"/>
    </row>
    <row r="18" spans="1:15" ht="9" customHeight="1" x14ac:dyDescent="0.3">
      <c r="A18" s="1">
        <v>12</v>
      </c>
      <c r="B18" s="2"/>
      <c r="C18" s="4" t="s">
        <v>14</v>
      </c>
      <c r="D18" s="7">
        <v>1789</v>
      </c>
      <c r="E18" s="7">
        <v>1500</v>
      </c>
      <c r="F18" s="7">
        <v>812</v>
      </c>
      <c r="G18" s="7">
        <v>610</v>
      </c>
      <c r="H18" s="7">
        <v>541</v>
      </c>
      <c r="I18" s="7">
        <v>337</v>
      </c>
      <c r="J18" s="7">
        <v>195</v>
      </c>
      <c r="K18" s="7">
        <v>106</v>
      </c>
      <c r="L18" s="7">
        <v>58</v>
      </c>
      <c r="M18" s="7">
        <v>85</v>
      </c>
      <c r="N18" s="7">
        <v>6033</v>
      </c>
      <c r="O18" s="35"/>
    </row>
    <row r="19" spans="1:15" ht="9" customHeight="1" x14ac:dyDescent="0.3">
      <c r="A19" s="1">
        <v>13</v>
      </c>
      <c r="B19" s="2"/>
      <c r="C19" s="3" t="s">
        <v>38</v>
      </c>
      <c r="D19" s="7">
        <v>1121</v>
      </c>
      <c r="E19" s="7">
        <v>742</v>
      </c>
      <c r="F19" s="7">
        <v>983</v>
      </c>
      <c r="G19" s="7">
        <v>849</v>
      </c>
      <c r="H19" s="7">
        <v>626</v>
      </c>
      <c r="I19" s="7">
        <v>682</v>
      </c>
      <c r="J19" s="7">
        <v>484</v>
      </c>
      <c r="K19" s="7">
        <v>219</v>
      </c>
      <c r="L19" s="7">
        <v>106</v>
      </c>
      <c r="M19" s="7">
        <v>157</v>
      </c>
      <c r="N19" s="7">
        <v>5969</v>
      </c>
      <c r="O19" s="35"/>
    </row>
    <row r="20" spans="1:15" ht="9" customHeight="1" x14ac:dyDescent="0.3">
      <c r="A20" s="1">
        <v>14</v>
      </c>
      <c r="B20" s="2"/>
      <c r="C20" s="3" t="s">
        <v>31</v>
      </c>
      <c r="D20" s="7">
        <v>1603</v>
      </c>
      <c r="E20" s="7">
        <v>620</v>
      </c>
      <c r="F20" s="7">
        <v>456</v>
      </c>
      <c r="G20" s="7">
        <v>412</v>
      </c>
      <c r="H20" s="7">
        <v>412</v>
      </c>
      <c r="I20" s="7">
        <v>375</v>
      </c>
      <c r="J20" s="7">
        <v>245</v>
      </c>
      <c r="K20" s="7">
        <v>210</v>
      </c>
      <c r="L20" s="7">
        <v>189</v>
      </c>
      <c r="M20" s="7">
        <v>561</v>
      </c>
      <c r="N20" s="7">
        <v>5083</v>
      </c>
      <c r="O20" s="35"/>
    </row>
    <row r="21" spans="1:15" ht="9" customHeight="1" x14ac:dyDescent="0.3">
      <c r="A21" s="1">
        <v>15</v>
      </c>
      <c r="B21" s="2"/>
      <c r="C21" s="3" t="s">
        <v>15</v>
      </c>
      <c r="D21" s="7">
        <v>381</v>
      </c>
      <c r="E21" s="7">
        <v>473</v>
      </c>
      <c r="F21" s="7">
        <v>620</v>
      </c>
      <c r="G21" s="7">
        <v>629</v>
      </c>
      <c r="H21" s="7">
        <v>563</v>
      </c>
      <c r="I21" s="7">
        <v>428</v>
      </c>
      <c r="J21" s="7">
        <v>288</v>
      </c>
      <c r="K21" s="7">
        <v>191</v>
      </c>
      <c r="L21" s="7">
        <v>124</v>
      </c>
      <c r="M21" s="7">
        <v>189</v>
      </c>
      <c r="N21" s="7">
        <v>3886</v>
      </c>
      <c r="O21" s="35"/>
    </row>
    <row r="22" spans="1:15" ht="9" customHeight="1" x14ac:dyDescent="0.3">
      <c r="A22" s="1">
        <v>16</v>
      </c>
      <c r="B22" s="2"/>
      <c r="C22" s="3" t="s">
        <v>39</v>
      </c>
      <c r="D22" s="7">
        <v>351</v>
      </c>
      <c r="E22" s="7">
        <v>1556</v>
      </c>
      <c r="F22" s="7">
        <v>901</v>
      </c>
      <c r="G22" s="7">
        <v>533</v>
      </c>
      <c r="H22" s="7">
        <v>255</v>
      </c>
      <c r="I22" s="7">
        <v>108</v>
      </c>
      <c r="J22" s="7">
        <v>47</v>
      </c>
      <c r="K22" s="7">
        <v>8</v>
      </c>
      <c r="L22" s="7">
        <v>13</v>
      </c>
      <c r="M22" s="7">
        <v>8</v>
      </c>
      <c r="N22" s="7">
        <v>3780</v>
      </c>
      <c r="O22" s="35"/>
    </row>
    <row r="23" spans="1:15" ht="9" customHeight="1" x14ac:dyDescent="0.3">
      <c r="A23" s="1">
        <v>17</v>
      </c>
      <c r="B23" s="2"/>
      <c r="C23" s="5" t="s">
        <v>36</v>
      </c>
      <c r="D23" s="7">
        <v>990</v>
      </c>
      <c r="E23" s="7">
        <v>776</v>
      </c>
      <c r="F23" s="7">
        <v>624</v>
      </c>
      <c r="G23" s="7">
        <v>542</v>
      </c>
      <c r="H23" s="7">
        <v>421</v>
      </c>
      <c r="I23" s="7">
        <v>209</v>
      </c>
      <c r="J23" s="7">
        <v>100</v>
      </c>
      <c r="K23" s="7">
        <v>26</v>
      </c>
      <c r="L23" s="7">
        <v>15</v>
      </c>
      <c r="M23" s="7">
        <v>20</v>
      </c>
      <c r="N23" s="7">
        <v>3723</v>
      </c>
      <c r="O23" s="35"/>
    </row>
    <row r="24" spans="1:15" ht="9" customHeight="1" x14ac:dyDescent="0.3">
      <c r="A24" s="1">
        <v>18</v>
      </c>
      <c r="B24" s="2"/>
      <c r="C24" s="5" t="s">
        <v>35</v>
      </c>
      <c r="D24" s="7">
        <v>501</v>
      </c>
      <c r="E24" s="7">
        <v>1648</v>
      </c>
      <c r="F24" s="7">
        <v>736</v>
      </c>
      <c r="G24" s="7">
        <v>263</v>
      </c>
      <c r="H24" s="7">
        <v>172</v>
      </c>
      <c r="I24" s="7">
        <v>151</v>
      </c>
      <c r="J24" s="7">
        <v>85</v>
      </c>
      <c r="K24" s="7">
        <v>43</v>
      </c>
      <c r="L24" s="7">
        <v>14</v>
      </c>
      <c r="M24" s="7">
        <v>34</v>
      </c>
      <c r="N24" s="7">
        <v>3647</v>
      </c>
      <c r="O24" s="35"/>
    </row>
    <row r="25" spans="1:15" ht="9" customHeight="1" x14ac:dyDescent="0.3">
      <c r="A25" s="1">
        <v>19</v>
      </c>
      <c r="B25" s="2"/>
      <c r="C25" s="4" t="s">
        <v>34</v>
      </c>
      <c r="D25" s="7">
        <v>73</v>
      </c>
      <c r="E25" s="7">
        <v>1079</v>
      </c>
      <c r="F25" s="7">
        <v>1301</v>
      </c>
      <c r="G25" s="7">
        <v>603</v>
      </c>
      <c r="H25" s="7">
        <v>310</v>
      </c>
      <c r="I25" s="7">
        <v>112</v>
      </c>
      <c r="J25" s="7">
        <v>29</v>
      </c>
      <c r="K25" s="7">
        <v>21</v>
      </c>
      <c r="L25" s="7">
        <v>11</v>
      </c>
      <c r="M25" s="7">
        <v>65</v>
      </c>
      <c r="N25" s="7">
        <v>3604</v>
      </c>
      <c r="O25" s="35"/>
    </row>
    <row r="26" spans="1:15" ht="9" customHeight="1" x14ac:dyDescent="0.3">
      <c r="A26" s="1">
        <v>20</v>
      </c>
      <c r="B26" s="2"/>
      <c r="C26" s="3" t="s">
        <v>33</v>
      </c>
      <c r="D26" s="7">
        <v>401</v>
      </c>
      <c r="E26" s="7">
        <v>267</v>
      </c>
      <c r="F26" s="7">
        <v>225</v>
      </c>
      <c r="G26" s="7">
        <v>327</v>
      </c>
      <c r="H26" s="7">
        <v>320</v>
      </c>
      <c r="I26" s="7">
        <v>342</v>
      </c>
      <c r="J26" s="7">
        <v>380</v>
      </c>
      <c r="K26" s="7">
        <v>381</v>
      </c>
      <c r="L26" s="7">
        <v>322</v>
      </c>
      <c r="M26" s="7">
        <v>286</v>
      </c>
      <c r="N26" s="7">
        <v>3251</v>
      </c>
      <c r="O26" s="35"/>
    </row>
    <row r="27" spans="1:15" ht="9" customHeight="1" x14ac:dyDescent="0.3">
      <c r="A27" s="1"/>
      <c r="B27" s="2"/>
      <c r="C27" s="3"/>
      <c r="O27" s="35"/>
    </row>
    <row r="28" spans="1:15" s="50" customFormat="1" ht="9" customHeight="1" x14ac:dyDescent="0.3">
      <c r="A28" s="46"/>
      <c r="B28" s="47"/>
      <c r="C28" s="48" t="s">
        <v>16</v>
      </c>
      <c r="D28" s="27">
        <v>13562</v>
      </c>
      <c r="E28" s="27">
        <v>13439</v>
      </c>
      <c r="F28" s="27">
        <v>8996</v>
      </c>
      <c r="G28" s="27">
        <v>6819</v>
      </c>
      <c r="H28" s="27">
        <v>5092</v>
      </c>
      <c r="I28" s="27">
        <v>3551</v>
      </c>
      <c r="J28" s="27">
        <v>2484</v>
      </c>
      <c r="K28" s="27">
        <v>1922</v>
      </c>
      <c r="L28" s="27">
        <v>1468</v>
      </c>
      <c r="M28" s="27">
        <v>3146</v>
      </c>
      <c r="N28" s="27">
        <v>60479</v>
      </c>
      <c r="O28" s="49"/>
    </row>
    <row r="29" spans="1:15" ht="9" customHeight="1" x14ac:dyDescent="0.3">
      <c r="A29" s="1"/>
      <c r="B29" s="2"/>
      <c r="C29" s="3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35"/>
    </row>
    <row r="30" spans="1:15" ht="9" customHeight="1" x14ac:dyDescent="0.3">
      <c r="A30" s="1"/>
      <c r="B30" s="2"/>
      <c r="C30" s="6" t="s">
        <v>29</v>
      </c>
      <c r="D30" s="15">
        <v>65741</v>
      </c>
      <c r="E30" s="15">
        <v>56509</v>
      </c>
      <c r="F30" s="15">
        <v>45858</v>
      </c>
      <c r="G30" s="15">
        <v>35915</v>
      </c>
      <c r="H30" s="15">
        <v>28327</v>
      </c>
      <c r="I30" s="15">
        <v>19760</v>
      </c>
      <c r="J30" s="15">
        <v>12556</v>
      </c>
      <c r="K30" s="15">
        <v>7872</v>
      </c>
      <c r="L30" s="15">
        <v>5416</v>
      </c>
      <c r="M30" s="15">
        <v>12165</v>
      </c>
      <c r="N30" s="15">
        <v>290119</v>
      </c>
      <c r="O30" s="35"/>
    </row>
    <row r="31" spans="1:15" ht="11.25" customHeight="1" x14ac:dyDescent="0.3">
      <c r="A31" s="58" t="s">
        <v>1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35"/>
    </row>
    <row r="32" spans="1:15" ht="9" customHeight="1" x14ac:dyDescent="0.3">
      <c r="A32" s="1">
        <v>1</v>
      </c>
      <c r="B32" s="2"/>
      <c r="C32" s="3" t="s">
        <v>10</v>
      </c>
      <c r="D32" s="7">
        <v>2060</v>
      </c>
      <c r="E32" s="7">
        <v>6794</v>
      </c>
      <c r="F32" s="7">
        <v>5203</v>
      </c>
      <c r="G32" s="7">
        <v>3699</v>
      </c>
      <c r="H32" s="7">
        <v>3300</v>
      </c>
      <c r="I32" s="7">
        <v>2232</v>
      </c>
      <c r="J32" s="7">
        <v>875</v>
      </c>
      <c r="K32" s="7">
        <v>222</v>
      </c>
      <c r="L32" s="7">
        <v>66</v>
      </c>
      <c r="M32" s="7">
        <v>38</v>
      </c>
      <c r="N32" s="7">
        <v>24489</v>
      </c>
      <c r="O32" s="35"/>
    </row>
    <row r="33" spans="1:15" ht="9" customHeight="1" x14ac:dyDescent="0.3">
      <c r="A33" s="1">
        <v>2</v>
      </c>
      <c r="B33" s="2"/>
      <c r="C33" s="3" t="s">
        <v>6</v>
      </c>
      <c r="D33" s="7">
        <v>4451</v>
      </c>
      <c r="E33" s="7">
        <v>1384</v>
      </c>
      <c r="F33" s="7">
        <v>1321</v>
      </c>
      <c r="G33" s="7">
        <v>1421</v>
      </c>
      <c r="H33" s="7">
        <v>1188</v>
      </c>
      <c r="I33" s="7">
        <v>832</v>
      </c>
      <c r="J33" s="7">
        <v>565</v>
      </c>
      <c r="K33" s="7">
        <v>388</v>
      </c>
      <c r="L33" s="7">
        <v>342</v>
      </c>
      <c r="M33" s="7">
        <v>1112</v>
      </c>
      <c r="N33" s="7">
        <v>13004</v>
      </c>
      <c r="O33" s="35"/>
    </row>
    <row r="34" spans="1:15" ht="9" customHeight="1" x14ac:dyDescent="0.3">
      <c r="A34" s="1">
        <v>3</v>
      </c>
      <c r="B34" s="2"/>
      <c r="C34" s="4" t="s">
        <v>5</v>
      </c>
      <c r="D34" s="7">
        <v>3556</v>
      </c>
      <c r="E34" s="7">
        <v>2527</v>
      </c>
      <c r="F34" s="7">
        <v>3330</v>
      </c>
      <c r="G34" s="7">
        <v>2670</v>
      </c>
      <c r="H34" s="7">
        <v>1915</v>
      </c>
      <c r="I34" s="7">
        <v>1174</v>
      </c>
      <c r="J34" s="7">
        <v>753</v>
      </c>
      <c r="K34" s="7">
        <v>350</v>
      </c>
      <c r="L34" s="7">
        <v>158</v>
      </c>
      <c r="M34" s="7">
        <v>402</v>
      </c>
      <c r="N34" s="7">
        <v>16835</v>
      </c>
      <c r="O34" s="35"/>
    </row>
    <row r="35" spans="1:15" ht="9" customHeight="1" x14ac:dyDescent="0.3">
      <c r="A35" s="1">
        <v>4</v>
      </c>
      <c r="B35" s="2"/>
      <c r="C35" s="3" t="s">
        <v>11</v>
      </c>
      <c r="D35" s="7">
        <v>3422</v>
      </c>
      <c r="E35" s="7">
        <v>4176</v>
      </c>
      <c r="F35" s="7">
        <v>2704</v>
      </c>
      <c r="G35" s="7">
        <v>2149</v>
      </c>
      <c r="H35" s="7">
        <v>1853</v>
      </c>
      <c r="I35" s="7">
        <v>1114</v>
      </c>
      <c r="J35" s="7">
        <v>472</v>
      </c>
      <c r="K35" s="7">
        <v>162</v>
      </c>
      <c r="L35" s="7">
        <v>40</v>
      </c>
      <c r="M35" s="7">
        <v>69</v>
      </c>
      <c r="N35" s="7">
        <v>16161</v>
      </c>
      <c r="O35" s="35"/>
    </row>
    <row r="36" spans="1:15" ht="9" customHeight="1" x14ac:dyDescent="0.3">
      <c r="A36" s="1">
        <v>5</v>
      </c>
      <c r="B36" s="2"/>
      <c r="C36" s="4" t="s">
        <v>13</v>
      </c>
      <c r="D36" s="7">
        <v>1549</v>
      </c>
      <c r="E36" s="7">
        <v>3770</v>
      </c>
      <c r="F36" s="7">
        <v>3611</v>
      </c>
      <c r="G36" s="7">
        <v>2366</v>
      </c>
      <c r="H36" s="7">
        <v>1560</v>
      </c>
      <c r="I36" s="7">
        <v>848</v>
      </c>
      <c r="J36" s="7">
        <v>391</v>
      </c>
      <c r="K36" s="7">
        <v>163</v>
      </c>
      <c r="L36" s="7">
        <v>58</v>
      </c>
      <c r="M36" s="7">
        <v>49</v>
      </c>
      <c r="N36" s="7">
        <v>14365</v>
      </c>
      <c r="O36" s="35"/>
    </row>
    <row r="37" spans="1:15" ht="9" customHeight="1" x14ac:dyDescent="0.3">
      <c r="A37" s="1">
        <v>6</v>
      </c>
      <c r="B37" s="2"/>
      <c r="C37" s="4" t="s">
        <v>8</v>
      </c>
      <c r="D37" s="7">
        <v>1298</v>
      </c>
      <c r="E37" s="7">
        <v>2560</v>
      </c>
      <c r="F37" s="7">
        <v>2800</v>
      </c>
      <c r="G37" s="7">
        <v>2189</v>
      </c>
      <c r="H37" s="7">
        <v>1604</v>
      </c>
      <c r="I37" s="7">
        <v>976</v>
      </c>
      <c r="J37" s="7">
        <v>414</v>
      </c>
      <c r="K37" s="7">
        <v>153</v>
      </c>
      <c r="L37" s="7">
        <v>63</v>
      </c>
      <c r="M37" s="7">
        <v>264</v>
      </c>
      <c r="N37" s="7">
        <v>12321</v>
      </c>
      <c r="O37" s="35"/>
    </row>
    <row r="38" spans="1:15" ht="9" customHeight="1" x14ac:dyDescent="0.3">
      <c r="A38" s="1">
        <v>7</v>
      </c>
      <c r="B38" s="2"/>
      <c r="C38" s="4" t="s">
        <v>7</v>
      </c>
      <c r="D38" s="7">
        <v>2349</v>
      </c>
      <c r="E38" s="7">
        <v>2318</v>
      </c>
      <c r="F38" s="7">
        <v>1682</v>
      </c>
      <c r="G38" s="7">
        <v>1393</v>
      </c>
      <c r="H38" s="7">
        <v>999</v>
      </c>
      <c r="I38" s="7">
        <v>659</v>
      </c>
      <c r="J38" s="7">
        <v>388</v>
      </c>
      <c r="K38" s="7">
        <v>187</v>
      </c>
      <c r="L38" s="7">
        <v>113</v>
      </c>
      <c r="M38" s="7">
        <v>128</v>
      </c>
      <c r="N38" s="7">
        <v>10216</v>
      </c>
      <c r="O38" s="35"/>
    </row>
    <row r="39" spans="1:15" ht="9" customHeight="1" x14ac:dyDescent="0.3">
      <c r="A39" s="1">
        <v>8</v>
      </c>
      <c r="B39" s="2"/>
      <c r="C39" s="5" t="s">
        <v>32</v>
      </c>
      <c r="D39" s="7">
        <v>1900</v>
      </c>
      <c r="E39" s="7">
        <v>834</v>
      </c>
      <c r="F39" s="7">
        <v>702</v>
      </c>
      <c r="G39" s="7">
        <v>725</v>
      </c>
      <c r="H39" s="7">
        <v>619</v>
      </c>
      <c r="I39" s="7">
        <v>506</v>
      </c>
      <c r="J39" s="7">
        <v>377</v>
      </c>
      <c r="K39" s="7">
        <v>283</v>
      </c>
      <c r="L39" s="7">
        <v>158</v>
      </c>
      <c r="M39" s="7">
        <v>242</v>
      </c>
      <c r="N39" s="7">
        <v>6346</v>
      </c>
      <c r="O39" s="35"/>
    </row>
    <row r="40" spans="1:15" ht="9" customHeight="1" x14ac:dyDescent="0.3">
      <c r="A40" s="1">
        <v>9</v>
      </c>
      <c r="B40" s="2"/>
      <c r="C40" s="3" t="s">
        <v>9</v>
      </c>
      <c r="D40" s="7">
        <v>1464</v>
      </c>
      <c r="E40" s="7">
        <v>778</v>
      </c>
      <c r="F40" s="7">
        <v>512</v>
      </c>
      <c r="G40" s="7">
        <v>468</v>
      </c>
      <c r="H40" s="7">
        <v>592</v>
      </c>
      <c r="I40" s="7">
        <v>509</v>
      </c>
      <c r="J40" s="7">
        <v>338</v>
      </c>
      <c r="K40" s="7">
        <v>231</v>
      </c>
      <c r="L40" s="7">
        <v>124</v>
      </c>
      <c r="M40" s="7">
        <v>337</v>
      </c>
      <c r="N40" s="7">
        <v>5353</v>
      </c>
      <c r="O40" s="35"/>
    </row>
    <row r="41" spans="1:15" ht="9" customHeight="1" x14ac:dyDescent="0.3">
      <c r="A41" s="1">
        <v>10</v>
      </c>
      <c r="B41" s="2"/>
      <c r="C41" s="3" t="s">
        <v>30</v>
      </c>
      <c r="D41" s="7">
        <v>1112</v>
      </c>
      <c r="E41" s="7">
        <v>768</v>
      </c>
      <c r="F41" s="7">
        <v>454</v>
      </c>
      <c r="G41" s="7">
        <v>299</v>
      </c>
      <c r="H41" s="7">
        <v>283</v>
      </c>
      <c r="I41" s="7">
        <v>219</v>
      </c>
      <c r="J41" s="7">
        <v>214</v>
      </c>
      <c r="K41" s="7">
        <v>150</v>
      </c>
      <c r="L41" s="7">
        <v>92</v>
      </c>
      <c r="M41" s="7">
        <v>114</v>
      </c>
      <c r="N41" s="7">
        <v>3705</v>
      </c>
      <c r="O41" s="35"/>
    </row>
    <row r="42" spans="1:15" ht="9" customHeight="1" x14ac:dyDescent="0.3">
      <c r="A42" s="1">
        <v>11</v>
      </c>
      <c r="B42" s="2"/>
      <c r="C42" s="5" t="s">
        <v>12</v>
      </c>
      <c r="D42" s="7">
        <v>1521</v>
      </c>
      <c r="E42" s="7">
        <v>319</v>
      </c>
      <c r="F42" s="7">
        <v>639</v>
      </c>
      <c r="G42" s="7">
        <v>725</v>
      </c>
      <c r="H42" s="7">
        <v>522</v>
      </c>
      <c r="I42" s="7">
        <v>357</v>
      </c>
      <c r="J42" s="7">
        <v>165</v>
      </c>
      <c r="K42" s="7">
        <v>58</v>
      </c>
      <c r="L42" s="7">
        <v>20</v>
      </c>
      <c r="M42" s="7">
        <v>18</v>
      </c>
      <c r="N42" s="7">
        <v>4344</v>
      </c>
      <c r="O42" s="35"/>
    </row>
    <row r="43" spans="1:15" ht="9" customHeight="1" x14ac:dyDescent="0.3">
      <c r="A43" s="1">
        <v>12</v>
      </c>
      <c r="B43" s="2"/>
      <c r="C43" s="4" t="s">
        <v>14</v>
      </c>
      <c r="D43" s="7">
        <v>1127</v>
      </c>
      <c r="E43" s="7">
        <v>1252</v>
      </c>
      <c r="F43" s="7">
        <v>637</v>
      </c>
      <c r="G43" s="7">
        <v>464</v>
      </c>
      <c r="H43" s="7">
        <v>378</v>
      </c>
      <c r="I43" s="7">
        <v>237</v>
      </c>
      <c r="J43" s="7">
        <v>129</v>
      </c>
      <c r="K43" s="7">
        <v>74</v>
      </c>
      <c r="L43" s="7">
        <v>31</v>
      </c>
      <c r="M43" s="7">
        <v>36</v>
      </c>
      <c r="N43" s="7">
        <v>4365</v>
      </c>
      <c r="O43" s="35"/>
    </row>
    <row r="44" spans="1:15" ht="9" customHeight="1" x14ac:dyDescent="0.3">
      <c r="A44" s="1">
        <v>13</v>
      </c>
      <c r="B44" s="2"/>
      <c r="C44" s="3" t="s">
        <v>38</v>
      </c>
      <c r="D44" s="7">
        <v>581</v>
      </c>
      <c r="E44" s="7">
        <v>452</v>
      </c>
      <c r="F44" s="7">
        <v>643</v>
      </c>
      <c r="G44" s="7">
        <v>574</v>
      </c>
      <c r="H44" s="7">
        <v>452</v>
      </c>
      <c r="I44" s="7">
        <v>468</v>
      </c>
      <c r="J44" s="7">
        <v>305</v>
      </c>
      <c r="K44" s="7">
        <v>116</v>
      </c>
      <c r="L44" s="7">
        <v>51</v>
      </c>
      <c r="M44" s="7">
        <v>55</v>
      </c>
      <c r="N44" s="7">
        <v>3697</v>
      </c>
      <c r="O44" s="35"/>
    </row>
    <row r="45" spans="1:15" ht="9" customHeight="1" x14ac:dyDescent="0.3">
      <c r="A45" s="1">
        <v>14</v>
      </c>
      <c r="B45" s="2"/>
      <c r="C45" s="3" t="s">
        <v>31</v>
      </c>
      <c r="D45" s="7">
        <v>823</v>
      </c>
      <c r="E45" s="7">
        <v>184</v>
      </c>
      <c r="F45" s="7">
        <v>150</v>
      </c>
      <c r="G45" s="7">
        <v>126</v>
      </c>
      <c r="H45" s="7">
        <v>132</v>
      </c>
      <c r="I45" s="7">
        <v>143</v>
      </c>
      <c r="J45" s="7">
        <v>121</v>
      </c>
      <c r="K45" s="7">
        <v>104</v>
      </c>
      <c r="L45" s="7">
        <v>104</v>
      </c>
      <c r="M45" s="7">
        <v>281</v>
      </c>
      <c r="N45" s="7">
        <v>2168</v>
      </c>
      <c r="O45" s="35"/>
    </row>
    <row r="46" spans="1:15" ht="9" customHeight="1" x14ac:dyDescent="0.3">
      <c r="A46" s="1">
        <v>15</v>
      </c>
      <c r="B46" s="2"/>
      <c r="C46" s="3" t="s">
        <v>15</v>
      </c>
      <c r="D46" s="7">
        <v>176</v>
      </c>
      <c r="E46" s="7">
        <v>186</v>
      </c>
      <c r="F46" s="7">
        <v>244</v>
      </c>
      <c r="G46" s="7">
        <v>248</v>
      </c>
      <c r="H46" s="7">
        <v>222</v>
      </c>
      <c r="I46" s="7">
        <v>159</v>
      </c>
      <c r="J46" s="7">
        <v>95</v>
      </c>
      <c r="K46" s="7">
        <v>72</v>
      </c>
      <c r="L46" s="7">
        <v>40</v>
      </c>
      <c r="M46" s="7">
        <v>53</v>
      </c>
      <c r="N46" s="7">
        <v>1495</v>
      </c>
      <c r="O46" s="35"/>
    </row>
    <row r="47" spans="1:15" ht="9" customHeight="1" x14ac:dyDescent="0.3">
      <c r="A47" s="1">
        <v>16</v>
      </c>
      <c r="B47" s="2"/>
      <c r="C47" s="3" t="s">
        <v>39</v>
      </c>
      <c r="D47" s="7">
        <v>232</v>
      </c>
      <c r="E47" s="7">
        <v>1508</v>
      </c>
      <c r="F47" s="7">
        <v>854</v>
      </c>
      <c r="G47" s="7">
        <v>498</v>
      </c>
      <c r="H47" s="7">
        <v>236</v>
      </c>
      <c r="I47" s="7">
        <v>100</v>
      </c>
      <c r="J47" s="7">
        <v>41</v>
      </c>
      <c r="K47" s="7">
        <v>8</v>
      </c>
      <c r="L47" s="7">
        <v>7</v>
      </c>
      <c r="M47" s="7">
        <v>4</v>
      </c>
      <c r="N47" s="7">
        <v>3488</v>
      </c>
      <c r="O47" s="35"/>
    </row>
    <row r="48" spans="1:15" ht="9" customHeight="1" x14ac:dyDescent="0.3">
      <c r="A48" s="1">
        <v>17</v>
      </c>
      <c r="B48" s="2"/>
      <c r="C48" s="5" t="s">
        <v>36</v>
      </c>
      <c r="D48" s="7">
        <v>583</v>
      </c>
      <c r="E48" s="7">
        <v>577</v>
      </c>
      <c r="F48" s="7">
        <v>384</v>
      </c>
      <c r="G48" s="7">
        <v>339</v>
      </c>
      <c r="H48" s="7">
        <v>264</v>
      </c>
      <c r="I48" s="7">
        <v>123</v>
      </c>
      <c r="J48" s="7">
        <v>53</v>
      </c>
      <c r="K48" s="7">
        <v>11</v>
      </c>
      <c r="L48" s="7">
        <v>5</v>
      </c>
      <c r="M48" s="7">
        <v>5</v>
      </c>
      <c r="N48" s="7">
        <v>2344</v>
      </c>
      <c r="O48" s="35"/>
    </row>
    <row r="49" spans="1:15" ht="9" customHeight="1" x14ac:dyDescent="0.3">
      <c r="A49" s="1">
        <v>18</v>
      </c>
      <c r="B49" s="2"/>
      <c r="C49" s="5" t="s">
        <v>35</v>
      </c>
      <c r="D49" s="7">
        <v>297</v>
      </c>
      <c r="E49" s="7">
        <v>894</v>
      </c>
      <c r="F49" s="7">
        <v>376</v>
      </c>
      <c r="G49" s="7">
        <v>139</v>
      </c>
      <c r="H49" s="7">
        <v>93</v>
      </c>
      <c r="I49" s="7">
        <v>95</v>
      </c>
      <c r="J49" s="7">
        <v>55</v>
      </c>
      <c r="K49" s="7">
        <v>26</v>
      </c>
      <c r="L49" s="7">
        <v>7</v>
      </c>
      <c r="M49" s="7">
        <v>15</v>
      </c>
      <c r="N49" s="7">
        <v>1997</v>
      </c>
      <c r="O49" s="35"/>
    </row>
    <row r="50" spans="1:15" ht="9" customHeight="1" x14ac:dyDescent="0.3">
      <c r="A50" s="1">
        <v>19</v>
      </c>
      <c r="B50" s="2"/>
      <c r="C50" s="4" t="s">
        <v>34</v>
      </c>
      <c r="D50" s="7">
        <v>39</v>
      </c>
      <c r="E50" s="7">
        <v>473</v>
      </c>
      <c r="F50" s="7">
        <v>609</v>
      </c>
      <c r="G50" s="7">
        <v>286</v>
      </c>
      <c r="H50" s="7">
        <v>148</v>
      </c>
      <c r="I50" s="7">
        <v>49</v>
      </c>
      <c r="J50" s="7">
        <v>16</v>
      </c>
      <c r="K50" s="7">
        <v>9</v>
      </c>
      <c r="L50" s="7">
        <v>4</v>
      </c>
      <c r="M50" s="7">
        <v>25</v>
      </c>
      <c r="N50" s="7">
        <v>1658</v>
      </c>
      <c r="O50" s="35"/>
    </row>
    <row r="51" spans="1:15" ht="9" customHeight="1" x14ac:dyDescent="0.3">
      <c r="A51" s="1">
        <v>20</v>
      </c>
      <c r="B51" s="2"/>
      <c r="C51" s="3" t="s">
        <v>33</v>
      </c>
      <c r="D51" s="7">
        <v>212</v>
      </c>
      <c r="E51" s="7">
        <v>112</v>
      </c>
      <c r="F51" s="7">
        <v>71</v>
      </c>
      <c r="G51" s="7">
        <v>91</v>
      </c>
      <c r="H51" s="7">
        <v>53</v>
      </c>
      <c r="I51" s="7">
        <v>55</v>
      </c>
      <c r="J51" s="7">
        <v>41</v>
      </c>
      <c r="K51" s="7">
        <v>30</v>
      </c>
      <c r="L51" s="7">
        <v>16</v>
      </c>
      <c r="M51" s="7">
        <v>11</v>
      </c>
      <c r="N51" s="7">
        <v>692</v>
      </c>
      <c r="O51" s="35"/>
    </row>
    <row r="52" spans="1:15" ht="9" customHeight="1" x14ac:dyDescent="0.3">
      <c r="A52" s="1"/>
      <c r="B52" s="2"/>
      <c r="C52" s="3"/>
      <c r="O52" s="35"/>
    </row>
    <row r="53" spans="1:15" s="50" customFormat="1" ht="9" customHeight="1" x14ac:dyDescent="0.3">
      <c r="A53" s="46"/>
      <c r="B53" s="47"/>
      <c r="C53" s="48" t="s">
        <v>16</v>
      </c>
      <c r="D53" s="27">
        <v>7791</v>
      </c>
      <c r="E53" s="27">
        <v>8338</v>
      </c>
      <c r="F53" s="27">
        <v>5226</v>
      </c>
      <c r="G53" s="27">
        <v>3697</v>
      </c>
      <c r="H53" s="27">
        <v>2658</v>
      </c>
      <c r="I53" s="27">
        <v>1740</v>
      </c>
      <c r="J53" s="27">
        <v>1095</v>
      </c>
      <c r="K53" s="27">
        <v>784</v>
      </c>
      <c r="L53" s="27">
        <v>560</v>
      </c>
      <c r="M53" s="27">
        <v>1149</v>
      </c>
      <c r="N53" s="27">
        <v>33038</v>
      </c>
      <c r="O53" s="49"/>
    </row>
    <row r="54" spans="1:15" ht="9" customHeight="1" x14ac:dyDescent="0.3">
      <c r="A54" s="1"/>
      <c r="B54" s="2"/>
      <c r="C54" s="3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35"/>
    </row>
    <row r="55" spans="1:15" ht="9" customHeight="1" x14ac:dyDescent="0.3">
      <c r="A55" s="1"/>
      <c r="B55" s="2"/>
      <c r="C55" s="6" t="s">
        <v>29</v>
      </c>
      <c r="D55" s="15">
        <v>36543</v>
      </c>
      <c r="E55" s="15">
        <v>40204</v>
      </c>
      <c r="F55" s="15">
        <v>32152</v>
      </c>
      <c r="G55" s="15">
        <v>24566</v>
      </c>
      <c r="H55" s="15">
        <v>19071</v>
      </c>
      <c r="I55" s="15">
        <v>12595</v>
      </c>
      <c r="J55" s="15">
        <v>6903</v>
      </c>
      <c r="K55" s="15">
        <v>3581</v>
      </c>
      <c r="L55" s="15">
        <v>2059</v>
      </c>
      <c r="M55" s="15">
        <v>4407</v>
      </c>
      <c r="N55" s="15">
        <v>182081</v>
      </c>
      <c r="O55" s="35"/>
    </row>
    <row r="56" spans="1:15" ht="11.25" customHeight="1" x14ac:dyDescent="0.3">
      <c r="A56" s="58" t="s">
        <v>2</v>
      </c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35"/>
    </row>
    <row r="57" spans="1:15" ht="9" customHeight="1" x14ac:dyDescent="0.3">
      <c r="A57" s="1">
        <v>1</v>
      </c>
      <c r="B57" s="2"/>
      <c r="C57" s="3" t="s">
        <v>10</v>
      </c>
      <c r="D57" s="33">
        <v>1633</v>
      </c>
      <c r="E57" s="33">
        <v>497</v>
      </c>
      <c r="F57" s="33">
        <v>491</v>
      </c>
      <c r="G57" s="33">
        <v>266</v>
      </c>
      <c r="H57" s="33">
        <v>261</v>
      </c>
      <c r="I57" s="33">
        <v>194</v>
      </c>
      <c r="J57" s="33">
        <v>95</v>
      </c>
      <c r="K57" s="33">
        <v>38</v>
      </c>
      <c r="L57" s="33">
        <v>22</v>
      </c>
      <c r="M57" s="33">
        <v>59</v>
      </c>
      <c r="N57" s="33">
        <v>3556</v>
      </c>
      <c r="O57" s="35"/>
    </row>
    <row r="58" spans="1:15" ht="9" customHeight="1" x14ac:dyDescent="0.3">
      <c r="A58" s="1">
        <v>2</v>
      </c>
      <c r="B58" s="2"/>
      <c r="C58" s="3" t="s">
        <v>6</v>
      </c>
      <c r="D58" s="33">
        <v>3900</v>
      </c>
      <c r="E58" s="33">
        <v>1212</v>
      </c>
      <c r="F58" s="33">
        <v>1132</v>
      </c>
      <c r="G58" s="33">
        <v>1097</v>
      </c>
      <c r="H58" s="33">
        <v>822</v>
      </c>
      <c r="I58" s="33">
        <v>594</v>
      </c>
      <c r="J58" s="33">
        <v>422</v>
      </c>
      <c r="K58" s="33">
        <v>347</v>
      </c>
      <c r="L58" s="33">
        <v>393</v>
      </c>
      <c r="M58" s="33">
        <v>1507</v>
      </c>
      <c r="N58" s="33">
        <v>11426</v>
      </c>
      <c r="O58" s="35"/>
    </row>
    <row r="59" spans="1:15" ht="9" customHeight="1" x14ac:dyDescent="0.3">
      <c r="A59" s="1">
        <v>3</v>
      </c>
      <c r="B59" s="2"/>
      <c r="C59" s="4" t="s">
        <v>5</v>
      </c>
      <c r="D59" s="33">
        <v>3138</v>
      </c>
      <c r="E59" s="33">
        <v>1165</v>
      </c>
      <c r="F59" s="33">
        <v>1042</v>
      </c>
      <c r="G59" s="33">
        <v>881</v>
      </c>
      <c r="H59" s="33">
        <v>710</v>
      </c>
      <c r="I59" s="33">
        <v>519</v>
      </c>
      <c r="J59" s="33">
        <v>395</v>
      </c>
      <c r="K59" s="33">
        <v>235</v>
      </c>
      <c r="L59" s="33">
        <v>172</v>
      </c>
      <c r="M59" s="33">
        <v>684</v>
      </c>
      <c r="N59" s="33">
        <v>8941</v>
      </c>
      <c r="O59" s="35"/>
    </row>
    <row r="60" spans="1:15" ht="9" customHeight="1" x14ac:dyDescent="0.3">
      <c r="A60" s="1">
        <v>4</v>
      </c>
      <c r="B60" s="2"/>
      <c r="C60" s="3" t="s">
        <v>11</v>
      </c>
      <c r="D60" s="33">
        <v>2033</v>
      </c>
      <c r="E60" s="33">
        <v>534</v>
      </c>
      <c r="F60" s="33">
        <v>410</v>
      </c>
      <c r="G60" s="33">
        <v>292</v>
      </c>
      <c r="H60" s="33">
        <v>297</v>
      </c>
      <c r="I60" s="33">
        <v>230</v>
      </c>
      <c r="J60" s="33">
        <v>124</v>
      </c>
      <c r="K60" s="33">
        <v>36</v>
      </c>
      <c r="L60" s="33">
        <v>26</v>
      </c>
      <c r="M60" s="33">
        <v>74</v>
      </c>
      <c r="N60" s="33">
        <v>4056</v>
      </c>
      <c r="O60" s="35"/>
    </row>
    <row r="61" spans="1:15" ht="9" customHeight="1" x14ac:dyDescent="0.3">
      <c r="A61" s="1">
        <v>5</v>
      </c>
      <c r="B61" s="2"/>
      <c r="C61" s="4" t="s">
        <v>13</v>
      </c>
      <c r="D61" s="33">
        <v>1226</v>
      </c>
      <c r="E61" s="33">
        <v>295</v>
      </c>
      <c r="F61" s="33">
        <v>419</v>
      </c>
      <c r="G61" s="33">
        <v>309</v>
      </c>
      <c r="H61" s="33">
        <v>220</v>
      </c>
      <c r="I61" s="33">
        <v>173</v>
      </c>
      <c r="J61" s="33">
        <v>99</v>
      </c>
      <c r="K61" s="33">
        <v>43</v>
      </c>
      <c r="L61" s="33">
        <v>18</v>
      </c>
      <c r="M61" s="33">
        <v>50</v>
      </c>
      <c r="N61" s="33">
        <v>2852</v>
      </c>
      <c r="O61" s="35"/>
    </row>
    <row r="62" spans="1:15" ht="9" customHeight="1" x14ac:dyDescent="0.3">
      <c r="A62" s="1">
        <v>6</v>
      </c>
      <c r="B62" s="2"/>
      <c r="C62" s="4" t="s">
        <v>8</v>
      </c>
      <c r="D62" s="33">
        <v>1229</v>
      </c>
      <c r="E62" s="33">
        <v>535</v>
      </c>
      <c r="F62" s="33">
        <v>690</v>
      </c>
      <c r="G62" s="33">
        <v>604</v>
      </c>
      <c r="H62" s="33">
        <v>444</v>
      </c>
      <c r="I62" s="33">
        <v>267</v>
      </c>
      <c r="J62" s="33">
        <v>197</v>
      </c>
      <c r="K62" s="33">
        <v>122</v>
      </c>
      <c r="L62" s="33">
        <v>110</v>
      </c>
      <c r="M62" s="33">
        <v>388</v>
      </c>
      <c r="N62" s="33">
        <v>4586</v>
      </c>
      <c r="O62" s="35"/>
    </row>
    <row r="63" spans="1:15" ht="9" customHeight="1" x14ac:dyDescent="0.3">
      <c r="A63" s="1">
        <v>7</v>
      </c>
      <c r="B63" s="2"/>
      <c r="C63" s="4" t="s">
        <v>7</v>
      </c>
      <c r="D63" s="33">
        <v>1594</v>
      </c>
      <c r="E63" s="33">
        <v>607</v>
      </c>
      <c r="F63" s="33">
        <v>617</v>
      </c>
      <c r="G63" s="33">
        <v>578</v>
      </c>
      <c r="H63" s="33">
        <v>442</v>
      </c>
      <c r="I63" s="33">
        <v>322</v>
      </c>
      <c r="J63" s="33">
        <v>237</v>
      </c>
      <c r="K63" s="33">
        <v>118</v>
      </c>
      <c r="L63" s="33">
        <v>69</v>
      </c>
      <c r="M63" s="33">
        <v>216</v>
      </c>
      <c r="N63" s="33">
        <v>4800</v>
      </c>
      <c r="O63" s="35"/>
    </row>
    <row r="64" spans="1:15" ht="9" customHeight="1" x14ac:dyDescent="0.3">
      <c r="A64" s="1">
        <v>8</v>
      </c>
      <c r="B64" s="2"/>
      <c r="C64" s="5" t="s">
        <v>32</v>
      </c>
      <c r="D64" s="33">
        <v>1776</v>
      </c>
      <c r="E64" s="33">
        <v>1029</v>
      </c>
      <c r="F64" s="33">
        <v>904</v>
      </c>
      <c r="G64" s="33">
        <v>904</v>
      </c>
      <c r="H64" s="33">
        <v>765</v>
      </c>
      <c r="I64" s="33">
        <v>691</v>
      </c>
      <c r="J64" s="33">
        <v>671</v>
      </c>
      <c r="K64" s="33">
        <v>534</v>
      </c>
      <c r="L64" s="33">
        <v>319</v>
      </c>
      <c r="M64" s="33">
        <v>359</v>
      </c>
      <c r="N64" s="33">
        <v>7952</v>
      </c>
      <c r="O64" s="35"/>
    </row>
    <row r="65" spans="1:15" ht="9" customHeight="1" x14ac:dyDescent="0.3">
      <c r="A65" s="1">
        <v>9</v>
      </c>
      <c r="B65" s="2"/>
      <c r="C65" s="3" t="s">
        <v>9</v>
      </c>
      <c r="D65" s="33">
        <v>1216</v>
      </c>
      <c r="E65" s="33">
        <v>963</v>
      </c>
      <c r="F65" s="33">
        <v>568</v>
      </c>
      <c r="G65" s="33">
        <v>595</v>
      </c>
      <c r="H65" s="33">
        <v>738</v>
      </c>
      <c r="I65" s="33">
        <v>712</v>
      </c>
      <c r="J65" s="33">
        <v>744</v>
      </c>
      <c r="K65" s="33">
        <v>718</v>
      </c>
      <c r="L65" s="33">
        <v>583</v>
      </c>
      <c r="M65" s="33">
        <v>1315</v>
      </c>
      <c r="N65" s="33">
        <v>8152</v>
      </c>
      <c r="O65" s="35"/>
    </row>
    <row r="66" spans="1:15" ht="9" customHeight="1" x14ac:dyDescent="0.3">
      <c r="A66" s="1">
        <v>10</v>
      </c>
      <c r="B66" s="2"/>
      <c r="C66" s="3" t="s">
        <v>30</v>
      </c>
      <c r="D66" s="33">
        <v>1066</v>
      </c>
      <c r="E66" s="33">
        <v>1163</v>
      </c>
      <c r="F66" s="33">
        <v>573</v>
      </c>
      <c r="G66" s="33">
        <v>313</v>
      </c>
      <c r="H66" s="33">
        <v>260</v>
      </c>
      <c r="I66" s="33">
        <v>226</v>
      </c>
      <c r="J66" s="33">
        <v>217</v>
      </c>
      <c r="K66" s="33">
        <v>177</v>
      </c>
      <c r="L66" s="33">
        <v>126</v>
      </c>
      <c r="M66" s="33">
        <v>139</v>
      </c>
      <c r="N66" s="33">
        <v>4260</v>
      </c>
      <c r="O66" s="35"/>
    </row>
    <row r="67" spans="1:15" ht="9" customHeight="1" x14ac:dyDescent="0.3">
      <c r="A67" s="1">
        <v>11</v>
      </c>
      <c r="B67" s="2"/>
      <c r="C67" s="5" t="s">
        <v>12</v>
      </c>
      <c r="D67" s="33">
        <v>1476</v>
      </c>
      <c r="E67" s="33">
        <v>181</v>
      </c>
      <c r="F67" s="33">
        <v>400</v>
      </c>
      <c r="G67" s="33">
        <v>385</v>
      </c>
      <c r="H67" s="33">
        <v>221</v>
      </c>
      <c r="I67" s="33">
        <v>111</v>
      </c>
      <c r="J67" s="33">
        <v>66</v>
      </c>
      <c r="K67" s="33">
        <v>30</v>
      </c>
      <c r="L67" s="33">
        <v>24</v>
      </c>
      <c r="M67" s="33">
        <v>50</v>
      </c>
      <c r="N67" s="33">
        <v>2944</v>
      </c>
      <c r="O67" s="35"/>
    </row>
    <row r="68" spans="1:15" ht="9" customHeight="1" x14ac:dyDescent="0.3">
      <c r="A68" s="1">
        <v>12</v>
      </c>
      <c r="B68" s="2"/>
      <c r="C68" s="4" t="s">
        <v>14</v>
      </c>
      <c r="D68" s="33">
        <v>662</v>
      </c>
      <c r="E68" s="33">
        <v>248</v>
      </c>
      <c r="F68" s="33">
        <v>175</v>
      </c>
      <c r="G68" s="33">
        <v>146</v>
      </c>
      <c r="H68" s="33">
        <v>163</v>
      </c>
      <c r="I68" s="33">
        <v>100</v>
      </c>
      <c r="J68" s="33">
        <v>66</v>
      </c>
      <c r="K68" s="33">
        <v>32</v>
      </c>
      <c r="L68" s="33">
        <v>27</v>
      </c>
      <c r="M68" s="33">
        <v>49</v>
      </c>
      <c r="N68" s="33">
        <v>1668</v>
      </c>
      <c r="O68" s="35"/>
    </row>
    <row r="69" spans="1:15" ht="9" customHeight="1" x14ac:dyDescent="0.3">
      <c r="A69" s="1">
        <v>13</v>
      </c>
      <c r="B69" s="2"/>
      <c r="C69" s="3" t="s">
        <v>38</v>
      </c>
      <c r="D69" s="33">
        <v>540</v>
      </c>
      <c r="E69" s="33">
        <v>290</v>
      </c>
      <c r="F69" s="33">
        <v>340</v>
      </c>
      <c r="G69" s="33">
        <v>275</v>
      </c>
      <c r="H69" s="33">
        <v>174</v>
      </c>
      <c r="I69" s="33">
        <v>214</v>
      </c>
      <c r="J69" s="33">
        <v>179</v>
      </c>
      <c r="K69" s="33">
        <v>103</v>
      </c>
      <c r="L69" s="33">
        <v>55</v>
      </c>
      <c r="M69" s="33">
        <v>102</v>
      </c>
      <c r="N69" s="33">
        <v>2272</v>
      </c>
      <c r="O69" s="35"/>
    </row>
    <row r="70" spans="1:15" ht="9" customHeight="1" x14ac:dyDescent="0.3">
      <c r="A70" s="1">
        <v>14</v>
      </c>
      <c r="B70" s="2"/>
      <c r="C70" s="3" t="s">
        <v>31</v>
      </c>
      <c r="D70" s="33">
        <v>780</v>
      </c>
      <c r="E70" s="33">
        <v>436</v>
      </c>
      <c r="F70" s="33">
        <v>306</v>
      </c>
      <c r="G70" s="33">
        <v>286</v>
      </c>
      <c r="H70" s="33">
        <v>280</v>
      </c>
      <c r="I70" s="33">
        <v>232</v>
      </c>
      <c r="J70" s="33">
        <v>124</v>
      </c>
      <c r="K70" s="33">
        <v>106</v>
      </c>
      <c r="L70" s="33">
        <v>85</v>
      </c>
      <c r="M70" s="33">
        <v>280</v>
      </c>
      <c r="N70" s="33">
        <v>2915</v>
      </c>
      <c r="O70" s="35"/>
    </row>
    <row r="71" spans="1:15" ht="9" customHeight="1" x14ac:dyDescent="0.3">
      <c r="A71" s="1">
        <v>15</v>
      </c>
      <c r="B71" s="2"/>
      <c r="C71" s="3" t="s">
        <v>15</v>
      </c>
      <c r="D71" s="33">
        <v>205</v>
      </c>
      <c r="E71" s="33">
        <v>287</v>
      </c>
      <c r="F71" s="33">
        <v>376</v>
      </c>
      <c r="G71" s="33">
        <v>381</v>
      </c>
      <c r="H71" s="33">
        <v>341</v>
      </c>
      <c r="I71" s="33">
        <v>269</v>
      </c>
      <c r="J71" s="33">
        <v>193</v>
      </c>
      <c r="K71" s="33">
        <v>119</v>
      </c>
      <c r="L71" s="33">
        <v>84</v>
      </c>
      <c r="M71" s="33">
        <v>136</v>
      </c>
      <c r="N71" s="33">
        <v>2391</v>
      </c>
      <c r="O71" s="35"/>
    </row>
    <row r="72" spans="1:15" ht="9" customHeight="1" x14ac:dyDescent="0.3">
      <c r="A72" s="1">
        <v>16</v>
      </c>
      <c r="B72" s="2"/>
      <c r="C72" s="3" t="s">
        <v>39</v>
      </c>
      <c r="D72" s="33">
        <v>119</v>
      </c>
      <c r="E72" s="33">
        <v>48</v>
      </c>
      <c r="F72" s="33">
        <v>47</v>
      </c>
      <c r="G72" s="33">
        <v>35</v>
      </c>
      <c r="H72" s="33">
        <v>19</v>
      </c>
      <c r="I72" s="33">
        <v>8</v>
      </c>
      <c r="J72" s="33">
        <v>6</v>
      </c>
      <c r="K72" s="33" t="s">
        <v>40</v>
      </c>
      <c r="L72" s="33">
        <v>6</v>
      </c>
      <c r="M72" s="33">
        <v>4</v>
      </c>
      <c r="N72" s="33">
        <v>292</v>
      </c>
      <c r="O72" s="35"/>
    </row>
    <row r="73" spans="1:15" ht="9" customHeight="1" x14ac:dyDescent="0.3">
      <c r="A73" s="1">
        <v>17</v>
      </c>
      <c r="B73" s="2"/>
      <c r="C73" s="5" t="s">
        <v>36</v>
      </c>
      <c r="D73" s="33">
        <v>407</v>
      </c>
      <c r="E73" s="33">
        <v>199</v>
      </c>
      <c r="F73" s="33">
        <v>240</v>
      </c>
      <c r="G73" s="33">
        <v>203</v>
      </c>
      <c r="H73" s="33">
        <v>157</v>
      </c>
      <c r="I73" s="33">
        <v>86</v>
      </c>
      <c r="J73" s="33">
        <v>47</v>
      </c>
      <c r="K73" s="33">
        <v>15</v>
      </c>
      <c r="L73" s="33">
        <v>10</v>
      </c>
      <c r="M73" s="33">
        <v>15</v>
      </c>
      <c r="N73" s="33">
        <v>1379</v>
      </c>
      <c r="O73" s="35"/>
    </row>
    <row r="74" spans="1:15" ht="9" customHeight="1" x14ac:dyDescent="0.3">
      <c r="A74" s="1">
        <v>18</v>
      </c>
      <c r="B74" s="2"/>
      <c r="C74" s="5" t="s">
        <v>35</v>
      </c>
      <c r="D74" s="33">
        <v>204</v>
      </c>
      <c r="E74" s="33">
        <v>754</v>
      </c>
      <c r="F74" s="33">
        <v>360</v>
      </c>
      <c r="G74" s="33">
        <v>124</v>
      </c>
      <c r="H74" s="33">
        <v>79</v>
      </c>
      <c r="I74" s="33">
        <v>56</v>
      </c>
      <c r="J74" s="33">
        <v>30</v>
      </c>
      <c r="K74" s="33">
        <v>17</v>
      </c>
      <c r="L74" s="33">
        <v>7</v>
      </c>
      <c r="M74" s="33">
        <v>19</v>
      </c>
      <c r="N74" s="33">
        <v>1650</v>
      </c>
      <c r="O74" s="35"/>
    </row>
    <row r="75" spans="1:15" ht="9" customHeight="1" x14ac:dyDescent="0.3">
      <c r="A75" s="1">
        <v>19</v>
      </c>
      <c r="B75" s="2"/>
      <c r="C75" s="4" t="s">
        <v>34</v>
      </c>
      <c r="D75" s="33">
        <v>34</v>
      </c>
      <c r="E75" s="33">
        <v>606</v>
      </c>
      <c r="F75" s="33">
        <v>692</v>
      </c>
      <c r="G75" s="33">
        <v>317</v>
      </c>
      <c r="H75" s="33">
        <v>162</v>
      </c>
      <c r="I75" s="33">
        <v>63</v>
      </c>
      <c r="J75" s="33">
        <v>13</v>
      </c>
      <c r="K75" s="33">
        <v>12</v>
      </c>
      <c r="L75" s="33">
        <v>7</v>
      </c>
      <c r="M75" s="33">
        <v>40</v>
      </c>
      <c r="N75" s="33">
        <v>1946</v>
      </c>
      <c r="O75" s="35"/>
    </row>
    <row r="76" spans="1:15" ht="9" customHeight="1" x14ac:dyDescent="0.3">
      <c r="A76" s="1">
        <v>20</v>
      </c>
      <c r="B76" s="2"/>
      <c r="C76" s="3" t="s">
        <v>33</v>
      </c>
      <c r="D76" s="33">
        <v>189</v>
      </c>
      <c r="E76" s="33">
        <v>155</v>
      </c>
      <c r="F76" s="33">
        <v>154</v>
      </c>
      <c r="G76" s="33">
        <v>236</v>
      </c>
      <c r="H76" s="33">
        <v>267</v>
      </c>
      <c r="I76" s="33">
        <v>287</v>
      </c>
      <c r="J76" s="33">
        <v>339</v>
      </c>
      <c r="K76" s="33">
        <v>351</v>
      </c>
      <c r="L76" s="33">
        <v>306</v>
      </c>
      <c r="M76" s="33">
        <v>275</v>
      </c>
      <c r="N76" s="33">
        <v>2559</v>
      </c>
      <c r="O76" s="35"/>
    </row>
    <row r="77" spans="1:15" ht="9" customHeight="1" x14ac:dyDescent="0.3">
      <c r="A77" s="1"/>
      <c r="B77" s="2"/>
      <c r="C77" s="3"/>
      <c r="O77" s="35"/>
    </row>
    <row r="78" spans="1:15" s="50" customFormat="1" ht="9" customHeight="1" x14ac:dyDescent="0.3">
      <c r="A78" s="46"/>
      <c r="B78" s="47"/>
      <c r="C78" s="48" t="s">
        <v>16</v>
      </c>
      <c r="D78" s="34">
        <v>5771</v>
      </c>
      <c r="E78" s="34">
        <v>5101</v>
      </c>
      <c r="F78" s="34">
        <v>3770</v>
      </c>
      <c r="G78" s="34">
        <v>3122</v>
      </c>
      <c r="H78" s="34">
        <v>2434</v>
      </c>
      <c r="I78" s="34">
        <v>1811</v>
      </c>
      <c r="J78" s="34">
        <v>1389</v>
      </c>
      <c r="K78" s="34">
        <v>1138</v>
      </c>
      <c r="L78" s="34">
        <v>908</v>
      </c>
      <c r="M78" s="34">
        <v>1997</v>
      </c>
      <c r="N78" s="34">
        <v>27441</v>
      </c>
      <c r="O78" s="49"/>
    </row>
    <row r="79" spans="1:15" ht="9" customHeight="1" x14ac:dyDescent="0.3">
      <c r="A79" s="1"/>
      <c r="B79" s="2"/>
      <c r="C79" s="3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5"/>
    </row>
    <row r="80" spans="1:15" ht="9" customHeight="1" x14ac:dyDescent="0.3">
      <c r="A80" s="9"/>
      <c r="B80" s="10"/>
      <c r="C80" s="11" t="s">
        <v>29</v>
      </c>
      <c r="D80" s="12">
        <v>29198</v>
      </c>
      <c r="E80" s="12">
        <v>16305</v>
      </c>
      <c r="F80" s="12">
        <v>13706</v>
      </c>
      <c r="G80" s="12">
        <v>11349</v>
      </c>
      <c r="H80" s="12">
        <v>9256</v>
      </c>
      <c r="I80" s="12">
        <v>7165</v>
      </c>
      <c r="J80" s="12">
        <v>5653</v>
      </c>
      <c r="K80" s="12">
        <v>4291</v>
      </c>
      <c r="L80" s="12">
        <v>3357</v>
      </c>
      <c r="M80" s="12">
        <v>7758</v>
      </c>
      <c r="N80" s="12">
        <v>108038</v>
      </c>
      <c r="O80" s="35"/>
    </row>
    <row r="81" spans="1:15" s="19" customFormat="1" ht="10.5" customHeight="1" x14ac:dyDescent="0.3">
      <c r="A81" s="28" t="s">
        <v>3</v>
      </c>
      <c r="B81" s="29"/>
      <c r="C81" s="29"/>
      <c r="D81" s="29"/>
      <c r="E81" s="30"/>
      <c r="F81" s="30"/>
      <c r="G81" s="30"/>
      <c r="H81" s="30"/>
      <c r="I81" s="30"/>
      <c r="J81" s="31"/>
      <c r="K81" s="30"/>
      <c r="L81" s="30"/>
      <c r="M81" s="29"/>
      <c r="N81" s="32"/>
      <c r="O81" s="29"/>
    </row>
  </sheetData>
  <mergeCells count="5">
    <mergeCell ref="C4:C5"/>
    <mergeCell ref="D4:N4"/>
    <mergeCell ref="A6:N6"/>
    <mergeCell ref="A31:N31"/>
    <mergeCell ref="A56:N56"/>
  </mergeCells>
  <phoneticPr fontId="0" type="noConversion"/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81"/>
  <sheetViews>
    <sheetView tabSelected="1" zoomScaleNormal="100" workbookViewId="0">
      <selection activeCell="K73" sqref="K73"/>
    </sheetView>
  </sheetViews>
  <sheetFormatPr defaultColWidth="9.109375" defaultRowHeight="14.4" x14ac:dyDescent="0.3"/>
  <cols>
    <col min="1" max="1" width="3.109375" style="8" customWidth="1"/>
    <col min="2" max="2" width="0.6640625" style="8" customWidth="1"/>
    <col min="3" max="3" width="20.6640625" style="8" customWidth="1"/>
    <col min="4" max="14" width="7.6640625" style="8" customWidth="1"/>
    <col min="15" max="16384" width="9.109375" style="8"/>
  </cols>
  <sheetData>
    <row r="1" spans="1:15" s="19" customFormat="1" ht="12" customHeight="1" x14ac:dyDescent="0.3">
      <c r="A1" s="16" t="s">
        <v>37</v>
      </c>
      <c r="B1" s="16"/>
      <c r="C1" s="16"/>
      <c r="D1" s="17"/>
      <c r="E1" s="17"/>
      <c r="F1" s="17"/>
      <c r="G1" s="17"/>
      <c r="H1" s="17"/>
      <c r="I1" s="17"/>
      <c r="J1" s="17"/>
      <c r="K1" s="17"/>
      <c r="L1" s="18"/>
      <c r="M1" s="18"/>
      <c r="N1" s="18"/>
    </row>
    <row r="2" spans="1:15" s="19" customFormat="1" ht="9" customHeight="1" x14ac:dyDescent="0.3">
      <c r="A2" s="20"/>
      <c r="B2" s="20"/>
      <c r="C2" s="20"/>
      <c r="D2" s="21"/>
      <c r="E2" s="21"/>
      <c r="F2" s="21"/>
      <c r="G2" s="21"/>
      <c r="H2" s="21"/>
      <c r="I2" s="21"/>
      <c r="J2" s="21"/>
      <c r="K2" s="21"/>
      <c r="L2" s="22"/>
      <c r="M2" s="22"/>
      <c r="N2" s="22"/>
    </row>
    <row r="3" spans="1:15" s="19" customFormat="1" ht="9" customHeight="1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5" s="25" customFormat="1" ht="10.5" customHeight="1" x14ac:dyDescent="0.3">
      <c r="A4" s="24"/>
      <c r="B4" s="24"/>
      <c r="C4" s="54" t="s">
        <v>4</v>
      </c>
      <c r="D4" s="56" t="s">
        <v>18</v>
      </c>
      <c r="E4" s="56"/>
      <c r="F4" s="56"/>
      <c r="G4" s="56"/>
      <c r="H4" s="56"/>
      <c r="I4" s="56"/>
      <c r="J4" s="56"/>
      <c r="K4" s="56"/>
      <c r="L4" s="56"/>
      <c r="M4" s="56"/>
      <c r="N4" s="56"/>
    </row>
    <row r="5" spans="1:15" s="25" customFormat="1" ht="10.5" customHeight="1" x14ac:dyDescent="0.3">
      <c r="A5" s="26"/>
      <c r="B5" s="26"/>
      <c r="C5" s="55"/>
      <c r="D5" s="13" t="s">
        <v>19</v>
      </c>
      <c r="E5" s="13" t="s">
        <v>20</v>
      </c>
      <c r="F5" s="13" t="s">
        <v>21</v>
      </c>
      <c r="G5" s="13" t="s">
        <v>22</v>
      </c>
      <c r="H5" s="13" t="s">
        <v>23</v>
      </c>
      <c r="I5" s="13" t="s">
        <v>24</v>
      </c>
      <c r="J5" s="13" t="s">
        <v>25</v>
      </c>
      <c r="K5" s="13" t="s">
        <v>26</v>
      </c>
      <c r="L5" s="13" t="s">
        <v>27</v>
      </c>
      <c r="M5" s="13" t="s">
        <v>28</v>
      </c>
      <c r="N5" s="14" t="s">
        <v>17</v>
      </c>
    </row>
    <row r="6" spans="1:15" ht="11.25" customHeight="1" x14ac:dyDescent="0.3">
      <c r="A6" s="57" t="s">
        <v>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5" ht="9" customHeight="1" x14ac:dyDescent="0.3">
      <c r="A7" s="1">
        <v>1</v>
      </c>
      <c r="B7" s="2"/>
      <c r="C7" s="3" t="s">
        <v>10</v>
      </c>
      <c r="D7" s="36">
        <f>+'dati assoluti'!D7/'dati assoluti'!$N7*100</f>
        <v>13.168122660010697</v>
      </c>
      <c r="E7" s="36">
        <f>+'dati assoluti'!E7/'dati assoluti'!$N7*100</f>
        <v>25.997504011410232</v>
      </c>
      <c r="F7" s="36">
        <f>+'dati assoluti'!F7/'dati assoluti'!$N7*100</f>
        <v>20.303084328757354</v>
      </c>
      <c r="G7" s="36">
        <f>+'dati assoluti'!G7/'dati assoluti'!$N7*100</f>
        <v>14.137992512034231</v>
      </c>
      <c r="H7" s="36">
        <f>+'dati assoluti'!H7/'dati assoluti'!$N7*100</f>
        <v>12.697450525940454</v>
      </c>
      <c r="I7" s="36">
        <f>+'dati assoluti'!I7/'dati assoluti'!$N7*100</f>
        <v>8.6503833125334282</v>
      </c>
      <c r="J7" s="36">
        <f>+'dati assoluti'!J7/'dati assoluti'!$N7*100</f>
        <v>3.4587270458192187</v>
      </c>
      <c r="K7" s="36">
        <f>+'dati assoluti'!K7/'dati assoluti'!$N7*100</f>
        <v>0.92708147619896597</v>
      </c>
      <c r="L7" s="36">
        <f>+'dati assoluti'!L7/'dati assoluti'!$N7*100</f>
        <v>0.31378142271349613</v>
      </c>
      <c r="M7" s="36">
        <f>+'dati assoluti'!M7/'dati assoluti'!$N7*100</f>
        <v>0.34587270458192193</v>
      </c>
      <c r="N7" s="36">
        <f>+'dati assoluti'!N7/'dati assoluti'!$N7*100</f>
        <v>100</v>
      </c>
      <c r="O7" s="43"/>
    </row>
    <row r="8" spans="1:15" ht="9" customHeight="1" x14ac:dyDescent="0.3">
      <c r="A8" s="1">
        <v>2</v>
      </c>
      <c r="B8" s="2"/>
      <c r="C8" s="3" t="s">
        <v>6</v>
      </c>
      <c r="D8" s="36">
        <f>+'dati assoluti'!D8/'dati assoluti'!$N8*100</f>
        <v>34.183381088825215</v>
      </c>
      <c r="E8" s="36">
        <f>+'dati assoluti'!E8/'dati assoluti'!$N8*100</f>
        <v>10.626279164961113</v>
      </c>
      <c r="F8" s="36">
        <f>+'dati assoluti'!F8/'dati assoluti'!$N8*100</f>
        <v>10.040933278755629</v>
      </c>
      <c r="G8" s="36">
        <f>+'dati assoluti'!G8/'dati assoluti'!$N8*100</f>
        <v>10.306999590667212</v>
      </c>
      <c r="H8" s="36">
        <f>+'dati assoluti'!H8/'dati assoluti'!$N8*100</f>
        <v>8.2275890298812939</v>
      </c>
      <c r="I8" s="36">
        <f>+'dati assoluti'!I8/'dati assoluti'!$N8*100</f>
        <v>5.8370855505525991</v>
      </c>
      <c r="J8" s="36">
        <f>+'dati assoluti'!J8/'dati assoluti'!$N8*100</f>
        <v>4.0401146131805152</v>
      </c>
      <c r="K8" s="36">
        <f>+'dati assoluti'!K8/'dati assoluti'!$N8*100</f>
        <v>3.0085959885386817</v>
      </c>
      <c r="L8" s="36">
        <f>+'dati assoluti'!L8/'dati assoluti'!$N8*100</f>
        <v>3.0085959885386817</v>
      </c>
      <c r="M8" s="36">
        <f>+'dati assoluti'!M8/'dati assoluti'!$N8*100</f>
        <v>10.720425706099059</v>
      </c>
      <c r="N8" s="36">
        <f>+'dati assoluti'!N8/'dati assoluti'!$N8*100</f>
        <v>100</v>
      </c>
      <c r="O8" s="43"/>
    </row>
    <row r="9" spans="1:15" ht="9" customHeight="1" x14ac:dyDescent="0.3">
      <c r="A9" s="1">
        <v>3</v>
      </c>
      <c r="B9" s="2"/>
      <c r="C9" s="4" t="s">
        <v>5</v>
      </c>
      <c r="D9" s="36">
        <f>+'dati assoluti'!D9/'dati assoluti'!$N9*100</f>
        <v>25.96989447548107</v>
      </c>
      <c r="E9" s="36">
        <f>+'dati assoluti'!E9/'dati assoluti'!$N9*100</f>
        <v>14.323401613904407</v>
      </c>
      <c r="F9" s="36">
        <f>+'dati assoluti'!F9/'dati assoluti'!$N9*100</f>
        <v>16.96151458721291</v>
      </c>
      <c r="G9" s="36">
        <f>+'dati assoluti'!G9/'dati assoluti'!$N9*100</f>
        <v>13.776381129733084</v>
      </c>
      <c r="H9" s="36">
        <f>+'dati assoluti'!H9/'dati assoluti'!$N9*100</f>
        <v>10.18389199255121</v>
      </c>
      <c r="I9" s="36">
        <f>+'dati assoluti'!I9/'dati assoluti'!$N9*100</f>
        <v>6.5681253879577906</v>
      </c>
      <c r="J9" s="36">
        <f>+'dati assoluti'!J9/'dati assoluti'!$N9*100</f>
        <v>4.4537554314090633</v>
      </c>
      <c r="K9" s="36">
        <f>+'dati assoluti'!K9/'dati assoluti'!$N9*100</f>
        <v>2.2695530726256985</v>
      </c>
      <c r="L9" s="36">
        <f>+'dati assoluti'!L9/'dati assoluti'!$N9*100</f>
        <v>1.2802607076350094</v>
      </c>
      <c r="M9" s="36">
        <f>+'dati assoluti'!M9/'dati assoluti'!$N9*100</f>
        <v>4.2132216014897574</v>
      </c>
      <c r="N9" s="36">
        <f>+'dati assoluti'!N9/'dati assoluti'!$N9*100</f>
        <v>100</v>
      </c>
      <c r="O9" s="43"/>
    </row>
    <row r="10" spans="1:15" ht="9" customHeight="1" x14ac:dyDescent="0.3">
      <c r="A10" s="1">
        <v>4</v>
      </c>
      <c r="B10" s="2"/>
      <c r="C10" s="3" t="s">
        <v>11</v>
      </c>
      <c r="D10" s="36">
        <f>+'dati assoluti'!D10/'dati assoluti'!$N10*100</f>
        <v>26.982242667062373</v>
      </c>
      <c r="E10" s="36">
        <f>+'dati assoluti'!E10/'dati assoluti'!$N10*100</f>
        <v>23.297225107582729</v>
      </c>
      <c r="F10" s="36">
        <f>+'dati assoluti'!F10/'dati assoluti'!$N10*100</f>
        <v>15.402878765395458</v>
      </c>
      <c r="G10" s="36">
        <f>+'dati assoluti'!G10/'dati assoluti'!$N10*100</f>
        <v>12.073997131127269</v>
      </c>
      <c r="H10" s="36">
        <f>+'dati assoluti'!H10/'dati assoluti'!$N10*100</f>
        <v>10.634614433397635</v>
      </c>
      <c r="I10" s="36">
        <f>+'dati assoluti'!I10/'dati assoluti'!$N10*100</f>
        <v>6.6478706039471733</v>
      </c>
      <c r="J10" s="36">
        <f>+'dati assoluti'!J10/'dati assoluti'!$N10*100</f>
        <v>2.9480140475837167</v>
      </c>
      <c r="K10" s="36">
        <f>+'dati assoluti'!K10/'dati assoluti'!$N10*100</f>
        <v>0.97937379433150318</v>
      </c>
      <c r="L10" s="36">
        <f>+'dati assoluti'!L10/'dati assoluti'!$N10*100</f>
        <v>0.32645793144383439</v>
      </c>
      <c r="M10" s="36">
        <f>+'dati assoluti'!M10/'dati assoluti'!$N10*100</f>
        <v>0.7073255181283078</v>
      </c>
      <c r="N10" s="36">
        <f>+'dati assoluti'!N10/'dati assoluti'!$N10*100</f>
        <v>100</v>
      </c>
      <c r="O10" s="43"/>
    </row>
    <row r="11" spans="1:15" ht="9" customHeight="1" x14ac:dyDescent="0.3">
      <c r="A11" s="1">
        <v>5</v>
      </c>
      <c r="B11" s="2"/>
      <c r="C11" s="4" t="s">
        <v>13</v>
      </c>
      <c r="D11" s="36">
        <f>+'dati assoluti'!D11/'dati assoluti'!$N11*100</f>
        <v>16.117790555845964</v>
      </c>
      <c r="E11" s="36">
        <f>+'dati assoluti'!E11/'dati assoluti'!$N11*100</f>
        <v>23.610385084509495</v>
      </c>
      <c r="F11" s="36">
        <f>+'dati assoluti'!F11/'dati assoluti'!$N11*100</f>
        <v>23.407097636057387</v>
      </c>
      <c r="G11" s="36">
        <f>+'dati assoluti'!G11/'dati assoluti'!$N11*100</f>
        <v>15.536969274554219</v>
      </c>
      <c r="H11" s="36">
        <f>+'dati assoluti'!H11/'dati assoluti'!$N11*100</f>
        <v>10.338618806993088</v>
      </c>
      <c r="I11" s="36">
        <f>+'dati assoluti'!I11/'dati assoluti'!$N11*100</f>
        <v>5.9301852819887317</v>
      </c>
      <c r="J11" s="36">
        <f>+'dati assoluti'!J11/'dati assoluti'!$N11*100</f>
        <v>2.846024278329558</v>
      </c>
      <c r="K11" s="36">
        <f>+'dati assoluti'!K11/'dati assoluti'!$N11*100</f>
        <v>1.1964918394609978</v>
      </c>
      <c r="L11" s="36">
        <f>+'dati assoluti'!L11/'dati assoluti'!$N11*100</f>
        <v>0.44142417378172738</v>
      </c>
      <c r="M11" s="36">
        <f>+'dati assoluti'!M11/'dati assoluti'!$N11*100</f>
        <v>0.57501306847882905</v>
      </c>
      <c r="N11" s="36">
        <f>+'dati assoluti'!N11/'dati assoluti'!$N11*100</f>
        <v>100</v>
      </c>
      <c r="O11" s="43"/>
    </row>
    <row r="12" spans="1:15" ht="9" customHeight="1" x14ac:dyDescent="0.3">
      <c r="A12" s="1">
        <v>6</v>
      </c>
      <c r="B12" s="2"/>
      <c r="C12" s="4" t="s">
        <v>8</v>
      </c>
      <c r="D12" s="36">
        <f>+'dati assoluti'!D12/'dati assoluti'!$N12*100</f>
        <v>14.946471875554504</v>
      </c>
      <c r="E12" s="36">
        <f>+'dati assoluti'!E12/'dati assoluti'!$N12*100</f>
        <v>18.306027089371266</v>
      </c>
      <c r="F12" s="36">
        <f>+'dati assoluti'!F12/'dati assoluti'!$N12*100</f>
        <v>20.642337493345952</v>
      </c>
      <c r="G12" s="36">
        <f>+'dati assoluti'!G12/'dati assoluti'!$N12*100</f>
        <v>16.519784704560241</v>
      </c>
      <c r="H12" s="36">
        <f>+'dati assoluti'!H12/'dati assoluti'!$N12*100</f>
        <v>12.11332584136748</v>
      </c>
      <c r="I12" s="36">
        <f>+'dati assoluti'!I12/'dati assoluti'!$N12*100</f>
        <v>7.3519843851659079</v>
      </c>
      <c r="J12" s="36">
        <f>+'dati assoluti'!J12/'dati assoluti'!$N12*100</f>
        <v>3.6138877388064117</v>
      </c>
      <c r="K12" s="36">
        <f>+'dati assoluti'!K12/'dati assoluti'!$N12*100</f>
        <v>1.626545217957059</v>
      </c>
      <c r="L12" s="36">
        <f>+'dati assoluti'!L12/'dati assoluti'!$N12*100</f>
        <v>1.0232448098420772</v>
      </c>
      <c r="M12" s="36">
        <f>+'dati assoluti'!M12/'dati assoluti'!$N12*100</f>
        <v>3.8563908440291006</v>
      </c>
      <c r="N12" s="36">
        <f>+'dati assoluti'!N12/'dati assoluti'!$N12*100</f>
        <v>100</v>
      </c>
      <c r="O12" s="43"/>
    </row>
    <row r="13" spans="1:15" ht="9" customHeight="1" x14ac:dyDescent="0.3">
      <c r="A13" s="1">
        <v>7</v>
      </c>
      <c r="B13" s="2"/>
      <c r="C13" s="4" t="s">
        <v>7</v>
      </c>
      <c r="D13" s="36">
        <f>+'dati assoluti'!D13/'dati assoluti'!$N13*100</f>
        <v>26.258657432072457</v>
      </c>
      <c r="E13" s="36">
        <f>+'dati assoluti'!E13/'dati assoluti'!$N13*100</f>
        <v>19.479222163026105</v>
      </c>
      <c r="F13" s="36">
        <f>+'dati assoluti'!F13/'dati assoluti'!$N13*100</f>
        <v>15.310335641981887</v>
      </c>
      <c r="G13" s="36">
        <f>+'dati assoluti'!G13/'dati assoluti'!$N13*100</f>
        <v>13.125998934469898</v>
      </c>
      <c r="H13" s="36">
        <f>+'dati assoluti'!H13/'dati assoluti'!$N13*100</f>
        <v>9.5964304741608952</v>
      </c>
      <c r="I13" s="36">
        <f>+'dati assoluti'!I13/'dati assoluti'!$N13*100</f>
        <v>6.5330314331379853</v>
      </c>
      <c r="J13" s="36">
        <f>+'dati assoluti'!J13/'dati assoluti'!$N13*100</f>
        <v>4.1622269579115612</v>
      </c>
      <c r="K13" s="36">
        <f>+'dati assoluti'!K13/'dati assoluti'!$N13*100</f>
        <v>2.0311667554608417</v>
      </c>
      <c r="L13" s="36">
        <f>+'dati assoluti'!L13/'dati assoluti'!$N13*100</f>
        <v>1.2120404901438464</v>
      </c>
      <c r="M13" s="36">
        <f>+'dati assoluti'!M13/'dati assoluti'!$N13*100</f>
        <v>2.2908897176345233</v>
      </c>
      <c r="N13" s="36">
        <f>+'dati assoluti'!N13/'dati assoluti'!$N13*100</f>
        <v>100</v>
      </c>
      <c r="O13" s="43"/>
    </row>
    <row r="14" spans="1:15" ht="9" customHeight="1" x14ac:dyDescent="0.3">
      <c r="A14" s="1">
        <v>8</v>
      </c>
      <c r="B14" s="2"/>
      <c r="C14" s="5" t="s">
        <v>32</v>
      </c>
      <c r="D14" s="36">
        <f>+'dati assoluti'!D14/'dati assoluti'!$N14*100</f>
        <v>25.709889495034272</v>
      </c>
      <c r="E14" s="36">
        <f>+'dati assoluti'!E14/'dati assoluti'!$N14*100</f>
        <v>13.029794376835921</v>
      </c>
      <c r="F14" s="36">
        <f>+'dati assoluti'!F14/'dati assoluti'!$N14*100</f>
        <v>11.232340187438803</v>
      </c>
      <c r="G14" s="36">
        <f>+'dati assoluti'!G14/'dati assoluti'!$N14*100</f>
        <v>11.393201846412087</v>
      </c>
      <c r="H14" s="36">
        <f>+'dati assoluti'!H14/'dati assoluti'!$N14*100</f>
        <v>9.6796754790879849</v>
      </c>
      <c r="I14" s="36">
        <f>+'dati assoluti'!I14/'dati assoluti'!$N14*100</f>
        <v>8.3718002517834655</v>
      </c>
      <c r="J14" s="36">
        <f>+'dati assoluti'!J14/'dati assoluti'!$N14*100</f>
        <v>7.3296964610435031</v>
      </c>
      <c r="K14" s="36">
        <f>+'dati assoluti'!K14/'dati assoluti'!$N14*100</f>
        <v>5.7140858861379211</v>
      </c>
      <c r="L14" s="36">
        <f>+'dati assoluti'!L14/'dati assoluti'!$N14*100</f>
        <v>3.3361309274024338</v>
      </c>
      <c r="M14" s="36">
        <f>+'dati assoluti'!M14/'dati assoluti'!$N14*100</f>
        <v>4.2033850888236115</v>
      </c>
      <c r="N14" s="36">
        <f>+'dati assoluti'!N14/'dati assoluti'!$N14*100</f>
        <v>100</v>
      </c>
      <c r="O14" s="43"/>
    </row>
    <row r="15" spans="1:15" ht="9" customHeight="1" x14ac:dyDescent="0.3">
      <c r="A15" s="1">
        <v>9</v>
      </c>
      <c r="B15" s="2"/>
      <c r="C15" s="3" t="s">
        <v>9</v>
      </c>
      <c r="D15" s="36">
        <f>+'dati assoluti'!D15/'dati assoluti'!$N15*100</f>
        <v>19.844502036282858</v>
      </c>
      <c r="E15" s="36">
        <f>+'dati assoluti'!E15/'dati assoluti'!$N15*100</f>
        <v>12.891521658644947</v>
      </c>
      <c r="F15" s="36">
        <f>+'dati assoluti'!F15/'dati assoluti'!$N15*100</f>
        <v>7.997038134024435</v>
      </c>
      <c r="G15" s="36">
        <f>+'dati assoluti'!G15/'dati assoluti'!$N15*100</f>
        <v>7.8711588300629396</v>
      </c>
      <c r="H15" s="36">
        <f>+'dati assoluti'!H15/'dati assoluti'!$N15*100</f>
        <v>9.8482043687523149</v>
      </c>
      <c r="I15" s="36">
        <f>+'dati assoluti'!I15/'dati assoluti'!$N15*100</f>
        <v>9.0410958904109595</v>
      </c>
      <c r="J15" s="36">
        <f>+'dati assoluti'!J15/'dati assoluti'!$N15*100</f>
        <v>8.0118474639022583</v>
      </c>
      <c r="K15" s="36">
        <f>+'dati assoluti'!K15/'dati assoluti'!$N15*100</f>
        <v>7.0270270270270272</v>
      </c>
      <c r="L15" s="36">
        <f>+'dati assoluti'!L15/'dati assoluti'!$N15*100</f>
        <v>5.2350981118104407</v>
      </c>
      <c r="M15" s="36">
        <f>+'dati assoluti'!M15/'dati assoluti'!$N15*100</f>
        <v>12.232506479081822</v>
      </c>
      <c r="N15" s="36">
        <f>+'dati assoluti'!N15/'dati assoluti'!$N15*100</f>
        <v>100</v>
      </c>
      <c r="O15" s="43"/>
    </row>
    <row r="16" spans="1:15" ht="9" customHeight="1" x14ac:dyDescent="0.3">
      <c r="A16" s="1">
        <v>10</v>
      </c>
      <c r="B16" s="2"/>
      <c r="C16" s="3" t="s">
        <v>30</v>
      </c>
      <c r="D16" s="36">
        <f>+'dati assoluti'!D16/'dati assoluti'!$N16*100</f>
        <v>27.344632768361581</v>
      </c>
      <c r="E16" s="36">
        <f>+'dati assoluti'!E16/'dati assoluti'!$N16*100</f>
        <v>24.243565599497803</v>
      </c>
      <c r="F16" s="36">
        <f>+'dati assoluti'!F16/'dati assoluti'!$N16*100</f>
        <v>12.893910860012555</v>
      </c>
      <c r="G16" s="36">
        <f>+'dati assoluti'!G16/'dati assoluti'!$N16*100</f>
        <v>7.6836158192090398</v>
      </c>
      <c r="H16" s="36">
        <f>+'dati assoluti'!H16/'dati assoluti'!$N16*100</f>
        <v>6.817325800376647</v>
      </c>
      <c r="I16" s="36">
        <f>+'dati assoluti'!I16/'dati assoluti'!$N16*100</f>
        <v>5.586942875078468</v>
      </c>
      <c r="J16" s="36">
        <f>+'dati assoluti'!J16/'dati assoluti'!$N16*100</f>
        <v>5.4111738857501566</v>
      </c>
      <c r="K16" s="36">
        <f>+'dati assoluti'!K16/'dati assoluti'!$N16*100</f>
        <v>4.105461393596987</v>
      </c>
      <c r="L16" s="36">
        <f>+'dati assoluti'!L16/'dati assoluti'!$N16*100</f>
        <v>2.7369742623979914</v>
      </c>
      <c r="M16" s="36">
        <f>+'dati assoluti'!M16/'dati assoluti'!$N16*100</f>
        <v>3.1763967357187695</v>
      </c>
      <c r="N16" s="36">
        <f>+'dati assoluti'!N16/'dati assoluti'!$N16*100</f>
        <v>100</v>
      </c>
      <c r="O16" s="43"/>
    </row>
    <row r="17" spans="1:15" ht="9" customHeight="1" x14ac:dyDescent="0.3">
      <c r="A17" s="1">
        <v>11</v>
      </c>
      <c r="B17" s="2"/>
      <c r="C17" s="5" t="s">
        <v>12</v>
      </c>
      <c r="D17" s="36">
        <f>+'dati assoluti'!D17/'dati assoluti'!$N17*100</f>
        <v>41.122392974753019</v>
      </c>
      <c r="E17" s="36">
        <f>+'dati assoluti'!E17/'dati assoluti'!$N17*100</f>
        <v>6.8605927552140509</v>
      </c>
      <c r="F17" s="36">
        <f>+'dati assoluti'!F17/'dati assoluti'!$N17*100</f>
        <v>14.256311745334797</v>
      </c>
      <c r="G17" s="36">
        <f>+'dati assoluti'!G17/'dati assoluti'!$N17*100</f>
        <v>15.230515916575191</v>
      </c>
      <c r="H17" s="36">
        <f>+'dati assoluti'!H17/'dati assoluti'!$N17*100</f>
        <v>10.194840834248078</v>
      </c>
      <c r="I17" s="36">
        <f>+'dati assoluti'!I17/'dati assoluti'!$N17*100</f>
        <v>6.4215148188803512</v>
      </c>
      <c r="J17" s="36">
        <f>+'dati assoluti'!J17/'dati assoluti'!$N17*100</f>
        <v>3.169593852908891</v>
      </c>
      <c r="K17" s="36">
        <f>+'dati assoluti'!K17/'dati assoluti'!$N17*100</f>
        <v>1.2074643249176729</v>
      </c>
      <c r="L17" s="36">
        <f>+'dati assoluti'!L17/'dati assoluti'!$N17*100</f>
        <v>0.60373216245883643</v>
      </c>
      <c r="M17" s="36">
        <f>+'dati assoluti'!M17/'dati assoluti'!$N17*100</f>
        <v>0.93304061470911082</v>
      </c>
      <c r="N17" s="36">
        <f>+'dati assoluti'!N17/'dati assoluti'!$N17*100</f>
        <v>100</v>
      </c>
      <c r="O17" s="43"/>
    </row>
    <row r="18" spans="1:15" ht="9" customHeight="1" x14ac:dyDescent="0.3">
      <c r="A18" s="1">
        <v>12</v>
      </c>
      <c r="B18" s="2"/>
      <c r="C18" s="4" t="s">
        <v>14</v>
      </c>
      <c r="D18" s="36">
        <f>+'dati assoluti'!D18/'dati assoluti'!$N18*100</f>
        <v>29.653572020553622</v>
      </c>
      <c r="E18" s="36">
        <f>+'dati assoluti'!E18/'dati assoluti'!$N18*100</f>
        <v>24.863252113376429</v>
      </c>
      <c r="F18" s="36">
        <f>+'dati assoluti'!F18/'dati assoluti'!$N18*100</f>
        <v>13.459307144041107</v>
      </c>
      <c r="G18" s="36">
        <f>+'dati assoluti'!G18/'dati assoluti'!$N18*100</f>
        <v>10.111055859439748</v>
      </c>
      <c r="H18" s="36">
        <f>+'dati assoluti'!H18/'dati assoluti'!$N18*100</f>
        <v>8.9673462622244315</v>
      </c>
      <c r="I18" s="36">
        <f>+'dati assoluti'!I18/'dati assoluti'!$N18*100</f>
        <v>5.5859439748052377</v>
      </c>
      <c r="J18" s="36">
        <f>+'dati assoluti'!J18/'dati assoluti'!$N18*100</f>
        <v>3.2322227747389363</v>
      </c>
      <c r="K18" s="36">
        <f>+'dati assoluti'!K18/'dati assoluti'!$N18*100</f>
        <v>1.7570031493452678</v>
      </c>
      <c r="L18" s="36">
        <f>+'dati assoluti'!L18/'dati assoluti'!$N18*100</f>
        <v>0.96137908171722197</v>
      </c>
      <c r="M18" s="36">
        <f>+'dati assoluti'!M18/'dati assoluti'!$N18*100</f>
        <v>1.4089176197579978</v>
      </c>
      <c r="N18" s="36">
        <f>+'dati assoluti'!N18/'dati assoluti'!$N18*100</f>
        <v>100</v>
      </c>
      <c r="O18" s="43"/>
    </row>
    <row r="19" spans="1:15" ht="9" customHeight="1" x14ac:dyDescent="0.3">
      <c r="A19" s="1">
        <v>13</v>
      </c>
      <c r="B19" s="2"/>
      <c r="C19" s="3" t="s">
        <v>38</v>
      </c>
      <c r="D19" s="36">
        <f>+'dati assoluti'!D19/'dati assoluti'!$N19*100</f>
        <v>18.780365220304908</v>
      </c>
      <c r="E19" s="36">
        <f>+'dati assoluti'!E19/'dati assoluti'!$N19*100</f>
        <v>12.430892946892277</v>
      </c>
      <c r="F19" s="36">
        <f>+'dati assoluti'!F19/'dati assoluti'!$N19*100</f>
        <v>16.468420170882894</v>
      </c>
      <c r="G19" s="36">
        <f>+'dati assoluti'!G19/'dati assoluti'!$N19*100</f>
        <v>14.223488021444128</v>
      </c>
      <c r="H19" s="36">
        <f>+'dati assoluti'!H19/'dati assoluti'!$N19*100</f>
        <v>10.487518847378121</v>
      </c>
      <c r="I19" s="36">
        <f>+'dati assoluti'!I19/'dati assoluti'!$N19*100</f>
        <v>11.425699447143575</v>
      </c>
      <c r="J19" s="36">
        <f>+'dati assoluti'!J19/'dati assoluti'!$N19*100</f>
        <v>8.1085608979728594</v>
      </c>
      <c r="K19" s="36">
        <f>+'dati assoluti'!K19/'dati assoluti'!$N19*100</f>
        <v>3.668956274082761</v>
      </c>
      <c r="L19" s="36">
        <f>+'dati assoluti'!L19/'dati assoluti'!$N19*100</f>
        <v>1.7758418495560395</v>
      </c>
      <c r="M19" s="36">
        <f>+'dati assoluti'!M19/'dati assoluti'!$N19*100</f>
        <v>2.6302563243424357</v>
      </c>
      <c r="N19" s="36">
        <f>+'dati assoluti'!N19/'dati assoluti'!$N19*100</f>
        <v>100</v>
      </c>
      <c r="O19" s="43"/>
    </row>
    <row r="20" spans="1:15" ht="9" customHeight="1" x14ac:dyDescent="0.3">
      <c r="A20" s="1">
        <v>14</v>
      </c>
      <c r="B20" s="2"/>
      <c r="C20" s="3" t="s">
        <v>31</v>
      </c>
      <c r="D20" s="36">
        <f>+'dati assoluti'!D20/'dati assoluti'!$N20*100</f>
        <v>31.53649419634074</v>
      </c>
      <c r="E20" s="36">
        <f>+'dati assoluti'!E20/'dati assoluti'!$N20*100</f>
        <v>12.197521148927798</v>
      </c>
      <c r="F20" s="36">
        <f>+'dati assoluti'!F20/'dati assoluti'!$N20*100</f>
        <v>8.9710800708243159</v>
      </c>
      <c r="G20" s="36">
        <f>+'dati assoluti'!G20/'dati assoluti'!$N20*100</f>
        <v>8.1054495376746019</v>
      </c>
      <c r="H20" s="36">
        <f>+'dati assoluti'!H20/'dati assoluti'!$N20*100</f>
        <v>8.1054495376746019</v>
      </c>
      <c r="I20" s="36">
        <f>+'dati assoluti'!I20/'dati assoluti'!$N20*100</f>
        <v>7.3775329529805225</v>
      </c>
      <c r="J20" s="36">
        <f>+'dati assoluti'!J20/'dati assoluti'!$N20*100</f>
        <v>4.8199881959472748</v>
      </c>
      <c r="K20" s="36">
        <f>+'dati assoluti'!K20/'dati assoluti'!$N20*100</f>
        <v>4.1314184536690934</v>
      </c>
      <c r="L20" s="36">
        <f>+'dati assoluti'!L20/'dati assoluti'!$N20*100</f>
        <v>3.7182766083021837</v>
      </c>
      <c r="M20" s="36">
        <f>+'dati assoluti'!M20/'dati assoluti'!$N20*100</f>
        <v>11.036789297658862</v>
      </c>
      <c r="N20" s="36">
        <f>+'dati assoluti'!N20/'dati assoluti'!$N20*100</f>
        <v>100</v>
      </c>
      <c r="O20" s="43"/>
    </row>
    <row r="21" spans="1:15" ht="9" customHeight="1" x14ac:dyDescent="0.3">
      <c r="A21" s="1">
        <v>15</v>
      </c>
      <c r="B21" s="2"/>
      <c r="C21" s="3" t="s">
        <v>15</v>
      </c>
      <c r="D21" s="36">
        <f>+'dati assoluti'!D21/'dati assoluti'!$N21*100</f>
        <v>9.8044261451363877</v>
      </c>
      <c r="E21" s="36">
        <f>+'dati assoluti'!E21/'dati assoluti'!$N21*100</f>
        <v>12.171899125064334</v>
      </c>
      <c r="F21" s="36">
        <f>+'dati assoluti'!F21/'dati assoluti'!$N21*100</f>
        <v>15.9547092125579</v>
      </c>
      <c r="G21" s="36">
        <f>+'dati assoluti'!G21/'dati assoluti'!$N21*100</f>
        <v>16.186309830159548</v>
      </c>
      <c r="H21" s="36">
        <f>+'dati assoluti'!H21/'dati assoluti'!$N21*100</f>
        <v>14.487905301080803</v>
      </c>
      <c r="I21" s="36">
        <f>+'dati assoluti'!I21/'dati assoluti'!$N21*100</f>
        <v>11.013896037056099</v>
      </c>
      <c r="J21" s="36">
        <f>+'dati assoluti'!J21/'dati assoluti'!$N21*100</f>
        <v>7.4112197632527019</v>
      </c>
      <c r="K21" s="36">
        <f>+'dati assoluti'!K21/'dati assoluti'!$N21*100</f>
        <v>4.9150797735460623</v>
      </c>
      <c r="L21" s="36">
        <f>+'dati assoluti'!L21/'dati assoluti'!$N21*100</f>
        <v>3.1909418425115801</v>
      </c>
      <c r="M21" s="36">
        <f>+'dati assoluti'!M21/'dati assoluti'!$N21*100</f>
        <v>4.8636129696345858</v>
      </c>
      <c r="N21" s="36">
        <f>+'dati assoluti'!N21/'dati assoluti'!$N21*100</f>
        <v>100</v>
      </c>
      <c r="O21" s="43"/>
    </row>
    <row r="22" spans="1:15" ht="9" customHeight="1" x14ac:dyDescent="0.3">
      <c r="A22" s="1">
        <v>16</v>
      </c>
      <c r="B22" s="2"/>
      <c r="C22" s="3" t="s">
        <v>39</v>
      </c>
      <c r="D22" s="36">
        <f>+'dati assoluti'!D22/'dati assoluti'!$N22*100</f>
        <v>9.2857142857142865</v>
      </c>
      <c r="E22" s="36">
        <f>+'dati assoluti'!E22/'dati assoluti'!$N22*100</f>
        <v>41.164021164021165</v>
      </c>
      <c r="F22" s="36">
        <f>+'dati assoluti'!F22/'dati assoluti'!$N22*100</f>
        <v>23.835978835978835</v>
      </c>
      <c r="G22" s="36">
        <f>+'dati assoluti'!G22/'dati assoluti'!$N22*100</f>
        <v>14.1005291005291</v>
      </c>
      <c r="H22" s="36">
        <f>+'dati assoluti'!H22/'dati assoluti'!$N22*100</f>
        <v>6.746031746031746</v>
      </c>
      <c r="I22" s="36">
        <f>+'dati assoluti'!I22/'dati assoluti'!$N22*100</f>
        <v>2.8571428571428572</v>
      </c>
      <c r="J22" s="36">
        <f>+'dati assoluti'!J22/'dati assoluti'!$N22*100</f>
        <v>1.2433862433862435</v>
      </c>
      <c r="K22" s="36">
        <f>+'dati assoluti'!K22/'dati assoluti'!$N22*100</f>
        <v>0.21164021164021166</v>
      </c>
      <c r="L22" s="36">
        <f>+'dati assoluti'!L22/'dati assoluti'!$N22*100</f>
        <v>0.3439153439153439</v>
      </c>
      <c r="M22" s="36">
        <f>+'dati assoluti'!M22/'dati assoluti'!$N22*100</f>
        <v>0.21164021164021166</v>
      </c>
      <c r="N22" s="36">
        <f>+'dati assoluti'!N22/'dati assoluti'!$N22*100</f>
        <v>100</v>
      </c>
      <c r="O22" s="43"/>
    </row>
    <row r="23" spans="1:15" ht="9" customHeight="1" x14ac:dyDescent="0.3">
      <c r="A23" s="1">
        <v>17</v>
      </c>
      <c r="B23" s="2"/>
      <c r="C23" s="5" t="s">
        <v>36</v>
      </c>
      <c r="D23" s="36">
        <f>+'dati assoluti'!D23/'dati assoluti'!$N23*100</f>
        <v>26.591458501208702</v>
      </c>
      <c r="E23" s="36">
        <f>+'dati assoluti'!E23/'dati assoluti'!$N23*100</f>
        <v>20.843405855492882</v>
      </c>
      <c r="F23" s="36">
        <f>+'dati assoluti'!F23/'dati assoluti'!$N23*100</f>
        <v>16.760676873489121</v>
      </c>
      <c r="G23" s="36">
        <f>+'dati assoluti'!G23/'dati assoluti'!$N23*100</f>
        <v>14.558152027934462</v>
      </c>
      <c r="H23" s="36">
        <f>+'dati assoluti'!H23/'dati assoluti'!$N23*100</f>
        <v>11.308084877786731</v>
      </c>
      <c r="I23" s="36">
        <f>+'dati assoluti'!I23/'dati assoluti'!$N23*100</f>
        <v>5.6137523502551705</v>
      </c>
      <c r="J23" s="36">
        <f>+'dati assoluti'!J23/'dati assoluti'!$N23*100</f>
        <v>2.6860059092130002</v>
      </c>
      <c r="K23" s="36">
        <f>+'dati assoluti'!K23/'dati assoluti'!$N23*100</f>
        <v>0.69836153639538001</v>
      </c>
      <c r="L23" s="36">
        <f>+'dati assoluti'!L23/'dati assoluti'!$N23*100</f>
        <v>0.40290088638194999</v>
      </c>
      <c r="M23" s="36">
        <f>+'dati assoluti'!M23/'dati assoluti'!$N23*100</f>
        <v>0.53720118184260013</v>
      </c>
      <c r="N23" s="36">
        <f>+'dati assoluti'!N23/'dati assoluti'!$N23*100</f>
        <v>100</v>
      </c>
      <c r="O23" s="43"/>
    </row>
    <row r="24" spans="1:15" ht="9" customHeight="1" x14ac:dyDescent="0.3">
      <c r="A24" s="1">
        <v>18</v>
      </c>
      <c r="B24" s="2"/>
      <c r="C24" s="5" t="s">
        <v>35</v>
      </c>
      <c r="D24" s="36">
        <f>+'dati assoluti'!D24/'dati assoluti'!$N24*100</f>
        <v>13.737318343844255</v>
      </c>
      <c r="E24" s="36">
        <f>+'dati assoluti'!E24/'dati assoluti'!$N24*100</f>
        <v>45.187825610090485</v>
      </c>
      <c r="F24" s="36">
        <f>+'dati assoluti'!F24/'dati assoluti'!$N24*100</f>
        <v>20.18097066081711</v>
      </c>
      <c r="G24" s="36">
        <f>+'dati assoluti'!G24/'dati assoluti'!$N24*100</f>
        <v>7.2114066355908957</v>
      </c>
      <c r="H24" s="36">
        <f>+'dati assoluti'!H24/'dati assoluti'!$N24*100</f>
        <v>4.7162051000822593</v>
      </c>
      <c r="I24" s="36">
        <f>+'dati assoluti'!I24/'dati assoluti'!$N24*100</f>
        <v>4.1403893611187277</v>
      </c>
      <c r="J24" s="36">
        <f>+'dati assoluti'!J24/'dati assoluti'!$N24*100</f>
        <v>2.3306827529476282</v>
      </c>
      <c r="K24" s="36">
        <f>+'dati assoluti'!K24/'dati assoluti'!$N24*100</f>
        <v>1.1790512750205648</v>
      </c>
      <c r="L24" s="36">
        <f>+'dati assoluti'!L24/'dati assoluti'!$N24*100</f>
        <v>0.38387715930902111</v>
      </c>
      <c r="M24" s="36">
        <f>+'dati assoluti'!M24/'dati assoluti'!$N24*100</f>
        <v>0.93227310117905116</v>
      </c>
      <c r="N24" s="36">
        <f>+'dati assoluti'!N24/'dati assoluti'!$N24*100</f>
        <v>100</v>
      </c>
      <c r="O24" s="43"/>
    </row>
    <row r="25" spans="1:15" ht="9" customHeight="1" x14ac:dyDescent="0.3">
      <c r="A25" s="1">
        <v>19</v>
      </c>
      <c r="B25" s="2"/>
      <c r="C25" s="4" t="s">
        <v>34</v>
      </c>
      <c r="D25" s="36">
        <f>+'dati assoluti'!D25/'dati assoluti'!$N25*100</f>
        <v>2.0255271920088793</v>
      </c>
      <c r="E25" s="36">
        <f>+'dati assoluti'!E25/'dati assoluti'!$N25*100</f>
        <v>29.938956714761378</v>
      </c>
      <c r="F25" s="36">
        <f>+'dati assoluti'!F25/'dati assoluti'!$N25*100</f>
        <v>36.098779134295228</v>
      </c>
      <c r="G25" s="36">
        <f>+'dati assoluti'!G25/'dati assoluti'!$N25*100</f>
        <v>16.731409544950054</v>
      </c>
      <c r="H25" s="36">
        <f>+'dati assoluti'!H25/'dati assoluti'!$N25*100</f>
        <v>8.6015538290788012</v>
      </c>
      <c r="I25" s="36">
        <f>+'dati assoluti'!I25/'dati assoluti'!$N25*100</f>
        <v>3.1076581576026641</v>
      </c>
      <c r="J25" s="36">
        <f>+'dati assoluti'!J25/'dati assoluti'!$N25*100</f>
        <v>0.80466148723640396</v>
      </c>
      <c r="K25" s="36">
        <f>+'dati assoluti'!K25/'dati assoluti'!$N25*100</f>
        <v>0.5826859045504994</v>
      </c>
      <c r="L25" s="36">
        <f>+'dati assoluti'!L25/'dati assoluti'!$N25*100</f>
        <v>0.30521642619311878</v>
      </c>
      <c r="M25" s="36">
        <f>+'dati assoluti'!M25/'dati assoluti'!$N25*100</f>
        <v>1.8035516093229744</v>
      </c>
      <c r="N25" s="36">
        <f>+'dati assoluti'!N25/'dati assoluti'!$N25*100</f>
        <v>100</v>
      </c>
      <c r="O25" s="43"/>
    </row>
    <row r="26" spans="1:15" ht="9" customHeight="1" x14ac:dyDescent="0.3">
      <c r="A26" s="1">
        <v>20</v>
      </c>
      <c r="B26" s="2"/>
      <c r="C26" s="3" t="s">
        <v>33</v>
      </c>
      <c r="D26" s="36">
        <f>+'dati assoluti'!D26/'dati assoluti'!$N26*100</f>
        <v>12.334666256536449</v>
      </c>
      <c r="E26" s="36">
        <f>+'dati assoluti'!E26/'dati assoluti'!$N26*100</f>
        <v>8.2128575822823748</v>
      </c>
      <c r="F26" s="36">
        <f>+'dati assoluti'!F26/'dati assoluti'!$N26*100</f>
        <v>6.9209474007997542</v>
      </c>
      <c r="G26" s="36">
        <f>+'dati assoluti'!G26/'dati assoluti'!$N26*100</f>
        <v>10.058443555828976</v>
      </c>
      <c r="H26" s="36">
        <f>+'dati assoluti'!H26/'dati assoluti'!$N26*100</f>
        <v>9.8431251922485394</v>
      </c>
      <c r="I26" s="36">
        <f>+'dati assoluti'!I26/'dati assoluti'!$N26*100</f>
        <v>10.519840049215626</v>
      </c>
      <c r="J26" s="36">
        <f>+'dati assoluti'!J26/'dati assoluti'!$N26*100</f>
        <v>11.688711165795141</v>
      </c>
      <c r="K26" s="36">
        <f>+'dati assoluti'!K26/'dati assoluti'!$N26*100</f>
        <v>11.719470932020917</v>
      </c>
      <c r="L26" s="36">
        <f>+'dati assoluti'!L26/'dati assoluti'!$N26*100</f>
        <v>9.9046447247000931</v>
      </c>
      <c r="M26" s="36">
        <f>+'dati assoluti'!M26/'dati assoluti'!$N26*100</f>
        <v>8.7972931405721315</v>
      </c>
      <c r="N26" s="36">
        <f>+'dati assoluti'!N26/'dati assoluti'!$N26*100</f>
        <v>100</v>
      </c>
      <c r="O26" s="43"/>
    </row>
    <row r="27" spans="1:15" ht="9" customHeight="1" x14ac:dyDescent="0.3">
      <c r="A27" s="1"/>
      <c r="B27" s="2"/>
      <c r="C27" s="3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43"/>
    </row>
    <row r="28" spans="1:15" s="50" customFormat="1" ht="9" customHeight="1" x14ac:dyDescent="0.3">
      <c r="A28" s="46"/>
      <c r="B28" s="47"/>
      <c r="C28" s="48" t="s">
        <v>16</v>
      </c>
      <c r="D28" s="51">
        <f>+'dati assoluti'!D28/'dati assoluti'!$N28*100</f>
        <v>22.424312571305745</v>
      </c>
      <c r="E28" s="51">
        <f>+'dati assoluti'!E28/'dati assoluti'!$N28*100</f>
        <v>22.220936192728054</v>
      </c>
      <c r="F28" s="51">
        <f>+'dati assoluti'!F28/'dati assoluti'!$N28*100</f>
        <v>14.874584566543758</v>
      </c>
      <c r="G28" s="51">
        <f>+'dati assoluti'!G28/'dati assoluti'!$N28*100</f>
        <v>11.274988012367929</v>
      </c>
      <c r="H28" s="51">
        <f>+'dati assoluti'!H28/'dati assoluti'!$N28*100</f>
        <v>8.4194513798177884</v>
      </c>
      <c r="I28" s="51">
        <f>+'dati assoluti'!I28/'dati assoluti'!$N28*100</f>
        <v>5.8714595148729307</v>
      </c>
      <c r="J28" s="51">
        <f>+'dati assoluti'!J28/'dati assoluti'!$N28*100</f>
        <v>4.1072107673737994</v>
      </c>
      <c r="K28" s="51">
        <f>+'dati assoluti'!K28/'dati assoluti'!$N28*100</f>
        <v>3.1779625985879396</v>
      </c>
      <c r="L28" s="51">
        <f>+'dati assoluti'!L28/'dati assoluti'!$N28*100</f>
        <v>2.4272888109922452</v>
      </c>
      <c r="M28" s="51">
        <f>+'dati assoluti'!M28/'dati assoluti'!$N28*100</f>
        <v>5.2018055854098115</v>
      </c>
      <c r="N28" s="51">
        <f>+'dati assoluti'!N28/'dati assoluti'!$N28*100</f>
        <v>100</v>
      </c>
      <c r="O28" s="52"/>
    </row>
    <row r="29" spans="1:15" ht="9" customHeight="1" x14ac:dyDescent="0.3">
      <c r="A29" s="1"/>
      <c r="B29" s="2"/>
      <c r="C29" s="3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43"/>
    </row>
    <row r="30" spans="1:15" s="40" customFormat="1" ht="9" customHeight="1" x14ac:dyDescent="0.3">
      <c r="A30" s="38"/>
      <c r="B30" s="39"/>
      <c r="C30" s="6" t="s">
        <v>29</v>
      </c>
      <c r="D30" s="37">
        <f>+'dati assoluti'!D30/'dati assoluti'!$N30*100</f>
        <v>22.660011926140651</v>
      </c>
      <c r="E30" s="37">
        <f>+'dati assoluti'!E30/'dati assoluti'!$N30*100</f>
        <v>19.477869425994161</v>
      </c>
      <c r="F30" s="37">
        <f>+'dati assoluti'!F30/'dati assoluti'!$N30*100</f>
        <v>15.80661728463148</v>
      </c>
      <c r="G30" s="37">
        <f>+'dati assoluti'!G30/'dati assoluti'!$N30*100</f>
        <v>12.379402934657847</v>
      </c>
      <c r="H30" s="37">
        <f>+'dati assoluti'!H30/'dati assoluti'!$N30*100</f>
        <v>9.7639244585842366</v>
      </c>
      <c r="I30" s="37">
        <f>+'dati assoluti'!I30/'dati assoluti'!$N30*100</f>
        <v>6.8109982455475171</v>
      </c>
      <c r="J30" s="37">
        <f>+'dati assoluti'!J30/'dati assoluti'!$N30*100</f>
        <v>4.3278792495493228</v>
      </c>
      <c r="K30" s="37">
        <f>+'dati assoluti'!K30/'dati assoluti'!$N30*100</f>
        <v>2.7133693415460551</v>
      </c>
      <c r="L30" s="37">
        <f>+'dati assoluti'!L30/'dati assoluti'!$N30*100</f>
        <v>1.8668201668970319</v>
      </c>
      <c r="M30" s="37">
        <f>+'dati assoluti'!M30/'dati assoluti'!$N30*100</f>
        <v>4.1931069664516976</v>
      </c>
      <c r="N30" s="37">
        <f>+'dati assoluti'!N30/'dati assoluti'!$N30*100</f>
        <v>100</v>
      </c>
      <c r="O30" s="43"/>
    </row>
    <row r="31" spans="1:15" ht="11.25" customHeight="1" x14ac:dyDescent="0.3">
      <c r="A31" s="58" t="s">
        <v>1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43"/>
    </row>
    <row r="32" spans="1:15" ht="9" customHeight="1" x14ac:dyDescent="0.3">
      <c r="A32" s="1">
        <v>1</v>
      </c>
      <c r="B32" s="2"/>
      <c r="C32" s="3" t="s">
        <v>10</v>
      </c>
      <c r="D32" s="36">
        <f>+'dati assoluti'!D32/'dati assoluti'!$N32*100</f>
        <v>8.4119400547184444</v>
      </c>
      <c r="E32" s="36">
        <f>+'dati assoluti'!E32/'dati assoluti'!$N32*100</f>
        <v>27.74306831638695</v>
      </c>
      <c r="F32" s="36">
        <f>+'dati assoluti'!F32/'dati assoluti'!$N32*100</f>
        <v>21.246273837233044</v>
      </c>
      <c r="G32" s="36">
        <f>+'dati assoluti'!G32/'dati assoluti'!$N32*100</f>
        <v>15.104740904079383</v>
      </c>
      <c r="H32" s="36">
        <f>+'dati assoluti'!H32/'dati assoluti'!$N32*100</f>
        <v>13.475437951733433</v>
      </c>
      <c r="I32" s="36">
        <f>+'dati assoluti'!I32/'dati assoluti'!$N32*100</f>
        <v>9.1142962146269753</v>
      </c>
      <c r="J32" s="36">
        <f>+'dati assoluti'!J32/'dati assoluti'!$N32*100</f>
        <v>3.5730327902323493</v>
      </c>
      <c r="K32" s="36">
        <f>+'dati assoluti'!K32/'dati assoluti'!$N32*100</f>
        <v>0.90652946220752173</v>
      </c>
      <c r="L32" s="36">
        <f>+'dati assoluti'!L32/'dati assoluti'!$N32*100</f>
        <v>0.26950875903466859</v>
      </c>
      <c r="M32" s="36">
        <f>+'dati assoluti'!M32/'dati assoluti'!$N32*100</f>
        <v>0.15517170974723343</v>
      </c>
      <c r="N32" s="36">
        <f>+'dati assoluti'!N32/'dati assoluti'!$N32*100</f>
        <v>100</v>
      </c>
      <c r="O32" s="43"/>
    </row>
    <row r="33" spans="1:15" ht="9" customHeight="1" x14ac:dyDescent="0.3">
      <c r="A33" s="1">
        <v>2</v>
      </c>
      <c r="B33" s="2"/>
      <c r="C33" s="3" t="s">
        <v>6</v>
      </c>
      <c r="D33" s="36">
        <f>+'dati assoluti'!D33/'dati assoluti'!$N33*100</f>
        <v>34.227929867733003</v>
      </c>
      <c r="E33" s="36">
        <f>+'dati assoluti'!E33/'dati assoluti'!$N33*100</f>
        <v>10.642879114118733</v>
      </c>
      <c r="F33" s="36">
        <f>+'dati assoluti'!F33/'dati assoluti'!$N33*100</f>
        <v>10.15841279606275</v>
      </c>
      <c r="G33" s="36">
        <f>+'dati assoluti'!G33/'dati assoluti'!$N33*100</f>
        <v>10.927406951707166</v>
      </c>
      <c r="H33" s="36">
        <f>+'dati assoluti'!H33/'dati assoluti'!$N33*100</f>
        <v>9.1356505690556755</v>
      </c>
      <c r="I33" s="36">
        <f>+'dati assoluti'!I33/'dati assoluti'!$N33*100</f>
        <v>6.3980313749615503</v>
      </c>
      <c r="J33" s="36">
        <f>+'dati assoluti'!J33/'dati assoluti'!$N33*100</f>
        <v>4.3448169793909566</v>
      </c>
      <c r="K33" s="36">
        <f>+'dati assoluti'!K33/'dati assoluti'!$N33*100</f>
        <v>2.9836973239003384</v>
      </c>
      <c r="L33" s="36">
        <f>+'dati assoluti'!L33/'dati assoluti'!$N33*100</f>
        <v>2.6299600123039064</v>
      </c>
      <c r="M33" s="36">
        <f>+'dati assoluti'!M33/'dati assoluti'!$N33*100</f>
        <v>8.5512150107659188</v>
      </c>
      <c r="N33" s="36">
        <f>+'dati assoluti'!N33/'dati assoluti'!$N33*100</f>
        <v>100</v>
      </c>
      <c r="O33" s="43"/>
    </row>
    <row r="34" spans="1:15" ht="9" customHeight="1" x14ac:dyDescent="0.3">
      <c r="A34" s="1">
        <v>3</v>
      </c>
      <c r="B34" s="2"/>
      <c r="C34" s="4" t="s">
        <v>5</v>
      </c>
      <c r="D34" s="36">
        <f>+'dati assoluti'!D34/'dati assoluti'!$N34*100</f>
        <v>21.122661122661125</v>
      </c>
      <c r="E34" s="36">
        <f>+'dati assoluti'!E34/'dati assoluti'!$N34*100</f>
        <v>15.010395010395012</v>
      </c>
      <c r="F34" s="36">
        <f>+'dati assoluti'!F34/'dati assoluti'!$N34*100</f>
        <v>19.780219780219781</v>
      </c>
      <c r="G34" s="36">
        <f>+'dati assoluti'!G34/'dati assoluti'!$N34*100</f>
        <v>15.859815859815859</v>
      </c>
      <c r="H34" s="36">
        <f>+'dati assoluti'!H34/'dati assoluti'!$N34*100</f>
        <v>11.375111375111375</v>
      </c>
      <c r="I34" s="36">
        <f>+'dati assoluti'!I34/'dati assoluti'!$N34*100</f>
        <v>6.9735669735669736</v>
      </c>
      <c r="J34" s="36">
        <f>+'dati assoluti'!J34/'dati assoluti'!$N34*100</f>
        <v>4.472824472824473</v>
      </c>
      <c r="K34" s="36">
        <f>+'dati assoluti'!K34/'dati assoluti'!$N34*100</f>
        <v>2.0790020790020791</v>
      </c>
      <c r="L34" s="36">
        <f>+'dati assoluti'!L34/'dati assoluti'!$N34*100</f>
        <v>0.93852093852093854</v>
      </c>
      <c r="M34" s="36">
        <f>+'dati assoluti'!M34/'dati assoluti'!$N34*100</f>
        <v>2.3878823878823878</v>
      </c>
      <c r="N34" s="36">
        <f>+'dati assoluti'!N34/'dati assoluti'!$N34*100</f>
        <v>100</v>
      </c>
      <c r="O34" s="43"/>
    </row>
    <row r="35" spans="1:15" ht="9" customHeight="1" x14ac:dyDescent="0.3">
      <c r="A35" s="1">
        <v>4</v>
      </c>
      <c r="B35" s="2"/>
      <c r="C35" s="3" t="s">
        <v>11</v>
      </c>
      <c r="D35" s="36">
        <f>+'dati assoluti'!D35/'dati assoluti'!$N35*100</f>
        <v>21.174432275230494</v>
      </c>
      <c r="E35" s="36">
        <f>+'dati assoluti'!E35/'dati assoluti'!$N35*100</f>
        <v>25.839985149433819</v>
      </c>
      <c r="F35" s="36">
        <f>+'dati assoluti'!F35/'dati assoluti'!$N35*100</f>
        <v>16.7316378936947</v>
      </c>
      <c r="G35" s="36">
        <f>+'dati assoluti'!G35/'dati assoluti'!$N35*100</f>
        <v>13.29744446507023</v>
      </c>
      <c r="H35" s="36">
        <f>+'dati assoluti'!H35/'dati assoluti'!$N35*100</f>
        <v>11.465874636470517</v>
      </c>
      <c r="I35" s="36">
        <f>+'dati assoluti'!I35/'dati assoluti'!$N35*100</f>
        <v>6.8931378008786588</v>
      </c>
      <c r="J35" s="36">
        <f>+'dati assoluti'!J35/'dati assoluti'!$N35*100</f>
        <v>2.9206113483076543</v>
      </c>
      <c r="K35" s="36">
        <f>+'dati assoluti'!K35/'dati assoluti'!$N35*100</f>
        <v>1.0024132170038982</v>
      </c>
      <c r="L35" s="36">
        <f>+'dati assoluti'!L35/'dati assoluti'!$N35*100</f>
        <v>0.24750943629725883</v>
      </c>
      <c r="M35" s="36">
        <f>+'dati assoluti'!M35/'dati assoluti'!$N35*100</f>
        <v>0.42695377761277142</v>
      </c>
      <c r="N35" s="36">
        <f>+'dati assoluti'!N35/'dati assoluti'!$N35*100</f>
        <v>100</v>
      </c>
      <c r="O35" s="43"/>
    </row>
    <row r="36" spans="1:15" ht="9" customHeight="1" x14ac:dyDescent="0.3">
      <c r="A36" s="1">
        <v>5</v>
      </c>
      <c r="B36" s="2"/>
      <c r="C36" s="4" t="s">
        <v>13</v>
      </c>
      <c r="D36" s="36">
        <f>+'dati assoluti'!D36/'dati assoluti'!$N36*100</f>
        <v>10.783153498085625</v>
      </c>
      <c r="E36" s="36">
        <f>+'dati assoluti'!E36/'dati assoluti'!$N36*100</f>
        <v>26.244343891402718</v>
      </c>
      <c r="F36" s="36">
        <f>+'dati assoluti'!F36/'dati assoluti'!$N36*100</f>
        <v>25.137486947441701</v>
      </c>
      <c r="G36" s="36">
        <f>+'dati assoluti'!G36/'dati assoluti'!$N36*100</f>
        <v>16.470588235294116</v>
      </c>
      <c r="H36" s="36">
        <f>+'dati assoluti'!H36/'dati assoluti'!$N36*100</f>
        <v>10.859728506787331</v>
      </c>
      <c r="I36" s="36">
        <f>+'dati assoluti'!I36/'dati assoluti'!$N36*100</f>
        <v>5.9032370344587539</v>
      </c>
      <c r="J36" s="36">
        <f>+'dati assoluti'!J36/'dati assoluti'!$N36*100</f>
        <v>2.72189349112426</v>
      </c>
      <c r="K36" s="36">
        <f>+'dati assoluti'!K36/'dati assoluti'!$N36*100</f>
        <v>1.1347024016707274</v>
      </c>
      <c r="L36" s="36">
        <f>+'dati assoluti'!L36/'dati assoluti'!$N36*100</f>
        <v>0.40375913679081105</v>
      </c>
      <c r="M36" s="36">
        <f>+'dati assoluti'!M36/'dati assoluti'!$N36*100</f>
        <v>0.34110685694396103</v>
      </c>
      <c r="N36" s="36">
        <f>+'dati assoluti'!N36/'dati assoluti'!$N36*100</f>
        <v>100</v>
      </c>
      <c r="O36" s="43"/>
    </row>
    <row r="37" spans="1:15" ht="9" customHeight="1" x14ac:dyDescent="0.3">
      <c r="A37" s="1">
        <v>6</v>
      </c>
      <c r="B37" s="2"/>
      <c r="C37" s="4" t="s">
        <v>8</v>
      </c>
      <c r="D37" s="36">
        <f>+'dati assoluti'!D37/'dati assoluti'!$N37*100</f>
        <v>10.534859183507832</v>
      </c>
      <c r="E37" s="36">
        <f>+'dati assoluti'!E37/'dati assoluti'!$N37*100</f>
        <v>20.777534291047807</v>
      </c>
      <c r="F37" s="36">
        <f>+'dati assoluti'!F37/'dati assoluti'!$N37*100</f>
        <v>22.725428130833535</v>
      </c>
      <c r="G37" s="36">
        <f>+'dati assoluti'!G37/'dati assoluti'!$N37*100</f>
        <v>17.766415063712358</v>
      </c>
      <c r="H37" s="36">
        <f>+'dati assoluti'!H37/'dati assoluti'!$N37*100</f>
        <v>13.01842382923464</v>
      </c>
      <c r="I37" s="36">
        <f>+'dati assoluti'!I37/'dati assoluti'!$N37*100</f>
        <v>7.9214349484619753</v>
      </c>
      <c r="J37" s="36">
        <f>+'dati assoluti'!J37/'dati assoluti'!$N37*100</f>
        <v>3.3601168736303872</v>
      </c>
      <c r="K37" s="36">
        <f>+'dati assoluti'!K37/'dati assoluti'!$N37*100</f>
        <v>1.241782322863404</v>
      </c>
      <c r="L37" s="36">
        <f>+'dati assoluti'!L37/'dati assoluti'!$N37*100</f>
        <v>0.51132213294375461</v>
      </c>
      <c r="M37" s="36">
        <f>+'dati assoluti'!M37/'dati assoluti'!$N37*100</f>
        <v>2.1426832237643048</v>
      </c>
      <c r="N37" s="36">
        <f>+'dati assoluti'!N37/'dati assoluti'!$N37*100</f>
        <v>100</v>
      </c>
      <c r="O37" s="43"/>
    </row>
    <row r="38" spans="1:15" ht="9" customHeight="1" x14ac:dyDescent="0.3">
      <c r="A38" s="1">
        <v>7</v>
      </c>
      <c r="B38" s="2"/>
      <c r="C38" s="4" t="s">
        <v>7</v>
      </c>
      <c r="D38" s="36">
        <f>+'dati assoluti'!D38/'dati assoluti'!$N38*100</f>
        <v>22.993343774471416</v>
      </c>
      <c r="E38" s="36">
        <f>+'dati assoluti'!E38/'dati assoluti'!$N38*100</f>
        <v>22.689898198903681</v>
      </c>
      <c r="F38" s="36">
        <f>+'dati assoluti'!F38/'dati assoluti'!$N38*100</f>
        <v>16.464369616288174</v>
      </c>
      <c r="G38" s="36">
        <f>+'dati assoluti'!G38/'dati assoluti'!$N38*100</f>
        <v>13.635473766640564</v>
      </c>
      <c r="H38" s="36">
        <f>+'dati assoluti'!H38/'dati assoluti'!$N38*100</f>
        <v>9.7787783868441647</v>
      </c>
      <c r="I38" s="36">
        <f>+'dati assoluti'!I38/'dati assoluti'!$N38*100</f>
        <v>6.450665622552858</v>
      </c>
      <c r="J38" s="36">
        <f>+'dati assoluti'!J38/'dati assoluti'!$N38*100</f>
        <v>3.7979639780736103</v>
      </c>
      <c r="K38" s="36">
        <f>+'dati assoluti'!K38/'dati assoluti'!$N38*100</f>
        <v>1.8304620203602191</v>
      </c>
      <c r="L38" s="36">
        <f>+'dati assoluti'!L38/'dati assoluti'!$N38*100</f>
        <v>1.10610806577917</v>
      </c>
      <c r="M38" s="36">
        <f>+'dati assoluti'!M38/'dati assoluti'!$N38*100</f>
        <v>1.2529365700861395</v>
      </c>
      <c r="N38" s="36">
        <f>+'dati assoluti'!N38/'dati assoluti'!$N38*100</f>
        <v>100</v>
      </c>
      <c r="O38" s="43"/>
    </row>
    <row r="39" spans="1:15" ht="9" customHeight="1" x14ac:dyDescent="0.3">
      <c r="A39" s="1">
        <v>8</v>
      </c>
      <c r="B39" s="2"/>
      <c r="C39" s="5" t="s">
        <v>32</v>
      </c>
      <c r="D39" s="36">
        <f>+'dati assoluti'!D39/'dati assoluti'!$N39*100</f>
        <v>29.940119760479039</v>
      </c>
      <c r="E39" s="36">
        <f>+'dati assoluti'!E39/'dati assoluti'!$N39*100</f>
        <v>13.142136779073432</v>
      </c>
      <c r="F39" s="36">
        <f>+'dati assoluti'!F39/'dati assoluti'!$N39*100</f>
        <v>11.062086353608573</v>
      </c>
      <c r="G39" s="36">
        <f>+'dati assoluti'!G39/'dati assoluti'!$N39*100</f>
        <v>11.424519382288056</v>
      </c>
      <c r="H39" s="36">
        <f>+'dati assoluti'!H39/'dati assoluti'!$N39*100</f>
        <v>9.7541758588086989</v>
      </c>
      <c r="I39" s="36">
        <f>+'dati assoluti'!I39/'dati assoluti'!$N39*100</f>
        <v>7.9735266309486299</v>
      </c>
      <c r="J39" s="36">
        <f>+'dati assoluti'!J39/'dati assoluti'!$N39*100</f>
        <v>5.9407500787897884</v>
      </c>
      <c r="K39" s="36">
        <f>+'dati assoluti'!K39/'dati assoluti'!$N39*100</f>
        <v>4.4595020485345094</v>
      </c>
      <c r="L39" s="36">
        <f>+'dati assoluti'!L39/'dati assoluti'!$N39*100</f>
        <v>2.4897573274503624</v>
      </c>
      <c r="M39" s="36">
        <f>+'dati assoluti'!M39/'dati assoluti'!$N39*100</f>
        <v>3.8134257800189095</v>
      </c>
      <c r="N39" s="36">
        <f>+'dati assoluti'!N39/'dati assoluti'!$N39*100</f>
        <v>100</v>
      </c>
      <c r="O39" s="43"/>
    </row>
    <row r="40" spans="1:15" ht="9" customHeight="1" x14ac:dyDescent="0.3">
      <c r="A40" s="1">
        <v>9</v>
      </c>
      <c r="B40" s="2"/>
      <c r="C40" s="3" t="s">
        <v>9</v>
      </c>
      <c r="D40" s="36">
        <f>+'dati assoluti'!D40/'dati assoluti'!$N40*100</f>
        <v>27.349150009340555</v>
      </c>
      <c r="E40" s="36">
        <f>+'dati assoluti'!E40/'dati assoluti'!$N40*100</f>
        <v>14.53390622081076</v>
      </c>
      <c r="F40" s="36">
        <f>+'dati assoluti'!F40/'dati assoluti'!$N40*100</f>
        <v>9.5647300579114507</v>
      </c>
      <c r="G40" s="36">
        <f>+'dati assoluti'!G40/'dati assoluti'!$N40*100</f>
        <v>8.7427610685596857</v>
      </c>
      <c r="H40" s="36">
        <f>+'dati assoluti'!H40/'dati assoluti'!$N40*100</f>
        <v>11.059219129460116</v>
      </c>
      <c r="I40" s="36">
        <f>+'dati assoluti'!I40/'dati assoluti'!$N40*100</f>
        <v>9.5086867177283771</v>
      </c>
      <c r="J40" s="36">
        <f>+'dati assoluti'!J40/'dati assoluti'!$N40*100</f>
        <v>6.3142163272931064</v>
      </c>
      <c r="K40" s="36">
        <f>+'dati assoluti'!K40/'dati assoluti'!$N40*100</f>
        <v>4.3153371940967684</v>
      </c>
      <c r="L40" s="36">
        <f>+'dati assoluti'!L40/'dati assoluti'!$N40*100</f>
        <v>2.3164580609004295</v>
      </c>
      <c r="M40" s="36">
        <f>+'dati assoluti'!M40/'dati assoluti'!$N40*100</f>
        <v>6.2955352138987477</v>
      </c>
      <c r="N40" s="36">
        <f>+'dati assoluti'!N40/'dati assoluti'!$N40*100</f>
        <v>100</v>
      </c>
      <c r="O40" s="43"/>
    </row>
    <row r="41" spans="1:15" ht="9" customHeight="1" x14ac:dyDescent="0.3">
      <c r="A41" s="1">
        <v>10</v>
      </c>
      <c r="B41" s="2"/>
      <c r="C41" s="3" t="s">
        <v>30</v>
      </c>
      <c r="D41" s="36">
        <f>+'dati assoluti'!D41/'dati assoluti'!$N41*100</f>
        <v>30.013495276653174</v>
      </c>
      <c r="E41" s="36">
        <f>+'dati assoluti'!E41/'dati assoluti'!$N41*100</f>
        <v>20.728744939271255</v>
      </c>
      <c r="F41" s="36">
        <f>+'dati assoluti'!F41/'dati assoluti'!$N41*100</f>
        <v>12.253711201079621</v>
      </c>
      <c r="G41" s="36">
        <f>+'dati assoluti'!G41/'dati assoluti'!$N41*100</f>
        <v>8.0701754385964914</v>
      </c>
      <c r="H41" s="36">
        <f>+'dati assoluti'!H41/'dati assoluti'!$N41*100</f>
        <v>7.6383265856950073</v>
      </c>
      <c r="I41" s="36">
        <f>+'dati assoluti'!I41/'dati assoluti'!$N41*100</f>
        <v>5.9109311740890691</v>
      </c>
      <c r="J41" s="36">
        <f>+'dati assoluti'!J41/'dati assoluti'!$N41*100</f>
        <v>5.7759784075573553</v>
      </c>
      <c r="K41" s="36">
        <f>+'dati assoluti'!K41/'dati assoluti'!$N41*100</f>
        <v>4.048582995951417</v>
      </c>
      <c r="L41" s="36">
        <f>+'dati assoluti'!L41/'dati assoluti'!$N41*100</f>
        <v>2.4831309041835357</v>
      </c>
      <c r="M41" s="36">
        <f>+'dati assoluti'!M41/'dati assoluti'!$N41*100</f>
        <v>3.0769230769230771</v>
      </c>
      <c r="N41" s="36">
        <f>+'dati assoluti'!N41/'dati assoluti'!$N41*100</f>
        <v>100</v>
      </c>
      <c r="O41" s="43"/>
    </row>
    <row r="42" spans="1:15" ht="9" customHeight="1" x14ac:dyDescent="0.3">
      <c r="A42" s="1">
        <v>11</v>
      </c>
      <c r="B42" s="2"/>
      <c r="C42" s="5" t="s">
        <v>12</v>
      </c>
      <c r="D42" s="36">
        <f>+'dati assoluti'!D42/'dati assoluti'!$N42*100</f>
        <v>35.013812154696133</v>
      </c>
      <c r="E42" s="36">
        <f>+'dati assoluti'!E42/'dati assoluti'!$N42*100</f>
        <v>7.3434622467771646</v>
      </c>
      <c r="F42" s="36">
        <f>+'dati assoluti'!F42/'dati assoluti'!$N42*100</f>
        <v>14.709944751381215</v>
      </c>
      <c r="G42" s="36">
        <f>+'dati assoluti'!G42/'dati assoluti'!$N42*100</f>
        <v>16.689686924493554</v>
      </c>
      <c r="H42" s="36">
        <f>+'dati assoluti'!H42/'dati assoluti'!$N42*100</f>
        <v>12.016574585635359</v>
      </c>
      <c r="I42" s="36">
        <f>+'dati assoluti'!I42/'dati assoluti'!$N42*100</f>
        <v>8.2182320441988956</v>
      </c>
      <c r="J42" s="36">
        <f>+'dati assoluti'!J42/'dati assoluti'!$N42*100</f>
        <v>3.798342541436464</v>
      </c>
      <c r="K42" s="36">
        <f>+'dati assoluti'!K42/'dati assoluti'!$N42*100</f>
        <v>1.3351749539594844</v>
      </c>
      <c r="L42" s="36">
        <f>+'dati assoluti'!L42/'dati assoluti'!$N42*100</f>
        <v>0.46040515653775327</v>
      </c>
      <c r="M42" s="36">
        <f>+'dati assoluti'!M42/'dati assoluti'!$N42*100</f>
        <v>0.4143646408839779</v>
      </c>
      <c r="N42" s="36">
        <f>+'dati assoluti'!N42/'dati assoluti'!$N42*100</f>
        <v>100</v>
      </c>
      <c r="O42" s="43"/>
    </row>
    <row r="43" spans="1:15" ht="9" customHeight="1" x14ac:dyDescent="0.3">
      <c r="A43" s="1">
        <v>12</v>
      </c>
      <c r="B43" s="2"/>
      <c r="C43" s="4" t="s">
        <v>14</v>
      </c>
      <c r="D43" s="36">
        <f>+'dati assoluti'!D43/'dati assoluti'!$N43*100</f>
        <v>25.819014891179844</v>
      </c>
      <c r="E43" s="36">
        <f>+'dati assoluti'!E43/'dati assoluti'!$N43*100</f>
        <v>28.682703321878577</v>
      </c>
      <c r="F43" s="36">
        <f>+'dati assoluti'!F43/'dati assoluti'!$N43*100</f>
        <v>14.59335624284078</v>
      </c>
      <c r="G43" s="36">
        <f>+'dati assoluti'!G43/'dati assoluti'!$N43*100</f>
        <v>10.630011454753722</v>
      </c>
      <c r="H43" s="36">
        <f>+'dati assoluti'!H43/'dati assoluti'!$N43*100</f>
        <v>8.6597938144329891</v>
      </c>
      <c r="I43" s="36">
        <f>+'dati assoluti'!I43/'dati assoluti'!$N43*100</f>
        <v>5.4295532646048112</v>
      </c>
      <c r="J43" s="36">
        <f>+'dati assoluti'!J43/'dati assoluti'!$N43*100</f>
        <v>2.9553264604810994</v>
      </c>
      <c r="K43" s="36">
        <f>+'dati assoluti'!K43/'dati assoluti'!$N43*100</f>
        <v>1.695303550973654</v>
      </c>
      <c r="L43" s="36">
        <f>+'dati assoluti'!L43/'dati assoluti'!$N43*100</f>
        <v>0.71019473081328754</v>
      </c>
      <c r="M43" s="36">
        <f>+'dati assoluti'!M43/'dati assoluti'!$N43*100</f>
        <v>0.82474226804123718</v>
      </c>
      <c r="N43" s="36">
        <f>+'dati assoluti'!N43/'dati assoluti'!$N43*100</f>
        <v>100</v>
      </c>
      <c r="O43" s="43"/>
    </row>
    <row r="44" spans="1:15" ht="9" customHeight="1" x14ac:dyDescent="0.3">
      <c r="A44" s="1">
        <v>13</v>
      </c>
      <c r="B44" s="2"/>
      <c r="C44" s="3" t="s">
        <v>38</v>
      </c>
      <c r="D44" s="36">
        <f>+'dati assoluti'!D44/'dati assoluti'!$N44*100</f>
        <v>15.715444955369218</v>
      </c>
      <c r="E44" s="36">
        <f>+'dati assoluti'!E44/'dati assoluti'!$N44*100</f>
        <v>12.226129294022179</v>
      </c>
      <c r="F44" s="36">
        <f>+'dati assoluti'!F44/'dati assoluti'!$N44*100</f>
        <v>17.392480389505003</v>
      </c>
      <c r="G44" s="36">
        <f>+'dati assoluti'!G44/'dati assoluti'!$N44*100</f>
        <v>15.526102245063564</v>
      </c>
      <c r="H44" s="36">
        <f>+'dati assoluti'!H44/'dati assoluti'!$N44*100</f>
        <v>12.226129294022179</v>
      </c>
      <c r="I44" s="36">
        <f>+'dati assoluti'!I44/'dati assoluti'!$N44*100</f>
        <v>12.658912631863672</v>
      </c>
      <c r="J44" s="36">
        <f>+'dati assoluti'!J44/'dati assoluti'!$N44*100</f>
        <v>8.2499323776034625</v>
      </c>
      <c r="K44" s="36">
        <f>+'dati assoluti'!K44/'dati assoluti'!$N44*100</f>
        <v>3.1376791993508251</v>
      </c>
      <c r="L44" s="36">
        <f>+'dati assoluti'!L44/'dati assoluti'!$N44*100</f>
        <v>1.3794968893697592</v>
      </c>
      <c r="M44" s="36">
        <f>+'dati assoluti'!M44/'dati assoluti'!$N44*100</f>
        <v>1.4876927238301325</v>
      </c>
      <c r="N44" s="36">
        <f>+'dati assoluti'!N44/'dati assoluti'!$N44*100</f>
        <v>100</v>
      </c>
      <c r="O44" s="43"/>
    </row>
    <row r="45" spans="1:15" ht="9" customHeight="1" x14ac:dyDescent="0.3">
      <c r="A45" s="1">
        <v>14</v>
      </c>
      <c r="B45" s="2"/>
      <c r="C45" s="3" t="s">
        <v>31</v>
      </c>
      <c r="D45" s="36">
        <f>+'dati assoluti'!D45/'dati assoluti'!$N45*100</f>
        <v>37.961254612546128</v>
      </c>
      <c r="E45" s="36">
        <f>+'dati assoluti'!E45/'dati assoluti'!$N45*100</f>
        <v>8.4870848708487081</v>
      </c>
      <c r="F45" s="36">
        <f>+'dati assoluti'!F45/'dati assoluti'!$N45*100</f>
        <v>6.9188191881918826</v>
      </c>
      <c r="G45" s="36">
        <f>+'dati assoluti'!G45/'dati assoluti'!$N45*100</f>
        <v>5.8118081180811805</v>
      </c>
      <c r="H45" s="36">
        <f>+'dati assoluti'!H45/'dati assoluti'!$N45*100</f>
        <v>6.0885608856088558</v>
      </c>
      <c r="I45" s="36">
        <f>+'dati assoluti'!I45/'dati assoluti'!$N45*100</f>
        <v>6.5959409594095932</v>
      </c>
      <c r="J45" s="36">
        <f>+'dati assoluti'!J45/'dati assoluti'!$N45*100</f>
        <v>5.5811808118081183</v>
      </c>
      <c r="K45" s="36">
        <f>+'dati assoluti'!K45/'dati assoluti'!$N45*100</f>
        <v>4.7970479704797047</v>
      </c>
      <c r="L45" s="36">
        <f>+'dati assoluti'!L45/'dati assoluti'!$N45*100</f>
        <v>4.7970479704797047</v>
      </c>
      <c r="M45" s="36">
        <f>+'dati assoluti'!M45/'dati assoluti'!$N45*100</f>
        <v>12.961254612546124</v>
      </c>
      <c r="N45" s="36">
        <f>+'dati assoluti'!N45/'dati assoluti'!$N45*100</f>
        <v>100</v>
      </c>
      <c r="O45" s="43"/>
    </row>
    <row r="46" spans="1:15" ht="9" customHeight="1" x14ac:dyDescent="0.3">
      <c r="A46" s="1">
        <v>15</v>
      </c>
      <c r="B46" s="2"/>
      <c r="C46" s="3" t="s">
        <v>15</v>
      </c>
      <c r="D46" s="36">
        <f>+'dati assoluti'!D46/'dati assoluti'!$N46*100</f>
        <v>11.77257525083612</v>
      </c>
      <c r="E46" s="36">
        <f>+'dati assoluti'!E46/'dati assoluti'!$N46*100</f>
        <v>12.441471571906353</v>
      </c>
      <c r="F46" s="36">
        <f>+'dati assoluti'!F46/'dati assoluti'!$N46*100</f>
        <v>16.321070234113712</v>
      </c>
      <c r="G46" s="36">
        <f>+'dati assoluti'!G46/'dati assoluti'!$N46*100</f>
        <v>16.588628762541806</v>
      </c>
      <c r="H46" s="36">
        <f>+'dati assoluti'!H46/'dati assoluti'!$N46*100</f>
        <v>14.849498327759198</v>
      </c>
      <c r="I46" s="36">
        <f>+'dati assoluti'!I46/'dati assoluti'!$N46*100</f>
        <v>10.635451505016723</v>
      </c>
      <c r="J46" s="36">
        <f>+'dati assoluti'!J46/'dati assoluti'!$N46*100</f>
        <v>6.3545150501672243</v>
      </c>
      <c r="K46" s="36">
        <f>+'dati assoluti'!K46/'dati assoluti'!$N46*100</f>
        <v>4.8160535117056851</v>
      </c>
      <c r="L46" s="36">
        <f>+'dati assoluti'!L46/'dati assoluti'!$N46*100</f>
        <v>2.6755852842809364</v>
      </c>
      <c r="M46" s="36">
        <f>+'dati assoluti'!M46/'dati assoluti'!$N46*100</f>
        <v>3.5451505016722411</v>
      </c>
      <c r="N46" s="36">
        <f>+'dati assoluti'!N46/'dati assoluti'!$N46*100</f>
        <v>100</v>
      </c>
      <c r="O46" s="43"/>
    </row>
    <row r="47" spans="1:15" ht="9" customHeight="1" x14ac:dyDescent="0.3">
      <c r="A47" s="1">
        <v>16</v>
      </c>
      <c r="B47" s="2"/>
      <c r="C47" s="3" t="s">
        <v>39</v>
      </c>
      <c r="D47" s="36">
        <f>+'dati assoluti'!D47/'dati assoluti'!$N47*100</f>
        <v>6.6513761467889916</v>
      </c>
      <c r="E47" s="36">
        <f>+'dati assoluti'!E47/'dati assoluti'!$N47*100</f>
        <v>43.23394495412844</v>
      </c>
      <c r="F47" s="36">
        <f>+'dati assoluti'!F47/'dati assoluti'!$N47*100</f>
        <v>24.48394495412844</v>
      </c>
      <c r="G47" s="36">
        <f>+'dati assoluti'!G47/'dati assoluti'!$N47*100</f>
        <v>14.277522935779816</v>
      </c>
      <c r="H47" s="36">
        <f>+'dati assoluti'!H47/'dati assoluti'!$N47*100</f>
        <v>6.7660550458715596</v>
      </c>
      <c r="I47" s="36">
        <f>+'dati assoluti'!I47/'dati assoluti'!$N47*100</f>
        <v>2.8669724770642202</v>
      </c>
      <c r="J47" s="36">
        <f>+'dati assoluti'!J47/'dati assoluti'!$N47*100</f>
        <v>1.1754587155963303</v>
      </c>
      <c r="K47" s="36">
        <f>+'dati assoluti'!K47/'dati assoluti'!$N47*100</f>
        <v>0.22935779816513763</v>
      </c>
      <c r="L47" s="36">
        <f>+'dati assoluti'!L47/'dati assoluti'!$N47*100</f>
        <v>0.20068807339449543</v>
      </c>
      <c r="M47" s="36">
        <f>+'dati assoluti'!M47/'dati assoluti'!$N47*100</f>
        <v>0.11467889908256881</v>
      </c>
      <c r="N47" s="36">
        <f>+'dati assoluti'!N47/'dati assoluti'!$N47*100</f>
        <v>100</v>
      </c>
      <c r="O47" s="43"/>
    </row>
    <row r="48" spans="1:15" ht="9" customHeight="1" x14ac:dyDescent="0.3">
      <c r="A48" s="1">
        <v>17</v>
      </c>
      <c r="B48" s="2"/>
      <c r="C48" s="5" t="s">
        <v>36</v>
      </c>
      <c r="D48" s="36">
        <f>+'dati assoluti'!D48/'dati assoluti'!$N48*100</f>
        <v>24.872013651877133</v>
      </c>
      <c r="E48" s="36">
        <f>+'dati assoluti'!E48/'dati assoluti'!$N48*100</f>
        <v>24.616040955631398</v>
      </c>
      <c r="F48" s="36">
        <f>+'dati assoluti'!F48/'dati assoluti'!$N48*100</f>
        <v>16.382252559726961</v>
      </c>
      <c r="G48" s="36">
        <f>+'dati assoluti'!G48/'dati assoluti'!$N48*100</f>
        <v>14.462457337883958</v>
      </c>
      <c r="H48" s="36">
        <f>+'dati assoluti'!H48/'dati assoluti'!$N48*100</f>
        <v>11.262798634812286</v>
      </c>
      <c r="I48" s="36">
        <f>+'dati assoluti'!I48/'dati assoluti'!$N48*100</f>
        <v>5.247440273037542</v>
      </c>
      <c r="J48" s="36">
        <f>+'dati assoluti'!J48/'dati assoluti'!$N48*100</f>
        <v>2.2610921501706485</v>
      </c>
      <c r="K48" s="36">
        <f>+'dati assoluti'!K48/'dati assoluti'!$N48*100</f>
        <v>0.46928327645051199</v>
      </c>
      <c r="L48" s="36">
        <f>+'dati assoluti'!L48/'dati assoluti'!$N48*100</f>
        <v>0.21331058020477817</v>
      </c>
      <c r="M48" s="36">
        <f>+'dati assoluti'!M48/'dati assoluti'!$N48*100</f>
        <v>0.21331058020477817</v>
      </c>
      <c r="N48" s="36">
        <f>+'dati assoluti'!N48/'dati assoluti'!$N48*100</f>
        <v>100</v>
      </c>
      <c r="O48" s="43"/>
    </row>
    <row r="49" spans="1:15" ht="9" customHeight="1" x14ac:dyDescent="0.3">
      <c r="A49" s="1">
        <v>18</v>
      </c>
      <c r="B49" s="2"/>
      <c r="C49" s="5" t="s">
        <v>35</v>
      </c>
      <c r="D49" s="36">
        <f>+'dati assoluti'!D49/'dati assoluti'!$N49*100</f>
        <v>14.872308462694042</v>
      </c>
      <c r="E49" s="36">
        <f>+'dati assoluti'!E49/'dati assoluti'!$N49*100</f>
        <v>44.767150726089135</v>
      </c>
      <c r="F49" s="36">
        <f>+'dati assoluti'!F49/'dati assoluti'!$N49*100</f>
        <v>18.828242363545318</v>
      </c>
      <c r="G49" s="36">
        <f>+'dati assoluti'!G49/'dati assoluti'!$N49*100</f>
        <v>6.9604406609914875</v>
      </c>
      <c r="H49" s="36">
        <f>+'dati assoluti'!H49/'dati assoluti'!$N49*100</f>
        <v>4.6569854782173259</v>
      </c>
      <c r="I49" s="36">
        <f>+'dati assoluti'!I49/'dati assoluti'!$N49*100</f>
        <v>4.757135703555333</v>
      </c>
      <c r="J49" s="36">
        <f>+'dati assoluti'!J49/'dati assoluti'!$N49*100</f>
        <v>2.7541311967951931</v>
      </c>
      <c r="K49" s="36">
        <f>+'dati assoluti'!K49/'dati assoluti'!$N49*100</f>
        <v>1.3019529293940912</v>
      </c>
      <c r="L49" s="36">
        <f>+'dati assoluti'!L49/'dati assoluti'!$N49*100</f>
        <v>0.35052578868302453</v>
      </c>
      <c r="M49" s="36">
        <f>+'dati assoluti'!M49/'dati assoluti'!$N49*100</f>
        <v>0.75112669003505261</v>
      </c>
      <c r="N49" s="36">
        <f>+'dati assoluti'!N49/'dati assoluti'!$N49*100</f>
        <v>100</v>
      </c>
      <c r="O49" s="43"/>
    </row>
    <row r="50" spans="1:15" ht="9" customHeight="1" x14ac:dyDescent="0.3">
      <c r="A50" s="1">
        <v>19</v>
      </c>
      <c r="B50" s="2"/>
      <c r="C50" s="4" t="s">
        <v>34</v>
      </c>
      <c r="D50" s="36">
        <f>+'dati assoluti'!D50/'dati assoluti'!$N50*100</f>
        <v>2.3522316043425815</v>
      </c>
      <c r="E50" s="36">
        <f>+'dati assoluti'!E50/'dati assoluti'!$N50*100</f>
        <v>28.52834740651387</v>
      </c>
      <c r="F50" s="36">
        <f>+'dati assoluti'!F50/'dati assoluti'!$N50*100</f>
        <v>36.731001206272616</v>
      </c>
      <c r="G50" s="36">
        <f>+'dati assoluti'!G50/'dati assoluti'!$N50*100</f>
        <v>17.249698431845598</v>
      </c>
      <c r="H50" s="36">
        <f>+'dati assoluti'!H50/'dati assoluti'!$N50*100</f>
        <v>8.9264173703256944</v>
      </c>
      <c r="I50" s="36">
        <f>+'dati assoluti'!I50/'dati assoluti'!$N50*100</f>
        <v>2.9553679131483714</v>
      </c>
      <c r="J50" s="36">
        <f>+'dati assoluti'!J50/'dati assoluti'!$N50*100</f>
        <v>0.96501809408926409</v>
      </c>
      <c r="K50" s="36">
        <f>+'dati assoluti'!K50/'dati assoluti'!$N50*100</f>
        <v>0.54282267792521111</v>
      </c>
      <c r="L50" s="36">
        <f>+'dati assoluti'!L50/'dati assoluti'!$N50*100</f>
        <v>0.24125452352231602</v>
      </c>
      <c r="M50" s="36">
        <f>+'dati assoluti'!M50/'dati assoluti'!$N50*100</f>
        <v>1.5078407720144753</v>
      </c>
      <c r="N50" s="36">
        <f>+'dati assoluti'!N50/'dati assoluti'!$N50*100</f>
        <v>100</v>
      </c>
      <c r="O50" s="43"/>
    </row>
    <row r="51" spans="1:15" ht="9" customHeight="1" x14ac:dyDescent="0.3">
      <c r="A51" s="1">
        <v>20</v>
      </c>
      <c r="B51" s="2"/>
      <c r="C51" s="3" t="s">
        <v>33</v>
      </c>
      <c r="D51" s="36">
        <f>+'dati assoluti'!D51/'dati assoluti'!$N51*100</f>
        <v>30.635838150289018</v>
      </c>
      <c r="E51" s="36">
        <f>+'dati assoluti'!E51/'dati assoluti'!$N51*100</f>
        <v>16.184971098265898</v>
      </c>
      <c r="F51" s="36">
        <f>+'dati assoluti'!F51/'dati assoluti'!$N51*100</f>
        <v>10.260115606936417</v>
      </c>
      <c r="G51" s="36">
        <f>+'dati assoluti'!G51/'dati assoluti'!$N51*100</f>
        <v>13.150289017341041</v>
      </c>
      <c r="H51" s="36">
        <f>+'dati assoluti'!H51/'dati assoluti'!$N51*100</f>
        <v>7.6589595375722546</v>
      </c>
      <c r="I51" s="36">
        <f>+'dati assoluti'!I51/'dati assoluti'!$N51*100</f>
        <v>7.9479768786127174</v>
      </c>
      <c r="J51" s="36">
        <f>+'dati assoluti'!J51/'dati assoluti'!$N51*100</f>
        <v>5.9248554913294793</v>
      </c>
      <c r="K51" s="36">
        <f>+'dati assoluti'!K51/'dati assoluti'!$N51*100</f>
        <v>4.3352601156069364</v>
      </c>
      <c r="L51" s="36">
        <f>+'dati assoluti'!L51/'dati assoluti'!$N51*100</f>
        <v>2.3121387283236992</v>
      </c>
      <c r="M51" s="36">
        <f>+'dati assoluti'!M51/'dati assoluti'!$N51*100</f>
        <v>1.5895953757225432</v>
      </c>
      <c r="N51" s="36">
        <f>+'dati assoluti'!N51/'dati assoluti'!$N51*100</f>
        <v>100</v>
      </c>
      <c r="O51" s="43"/>
    </row>
    <row r="52" spans="1:15" ht="9" customHeight="1" x14ac:dyDescent="0.3">
      <c r="A52" s="1"/>
      <c r="B52" s="2"/>
      <c r="C52" s="3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43"/>
    </row>
    <row r="53" spans="1:15" s="50" customFormat="1" ht="9" customHeight="1" x14ac:dyDescent="0.3">
      <c r="A53" s="46"/>
      <c r="B53" s="47"/>
      <c r="C53" s="48" t="s">
        <v>16</v>
      </c>
      <c r="D53" s="51">
        <f>+'dati assoluti'!D53/'dati assoluti'!$N53*100</f>
        <v>23.581935952539503</v>
      </c>
      <c r="E53" s="51">
        <f>+'dati assoluti'!E53/'dati assoluti'!$N53*100</f>
        <v>25.237605181911739</v>
      </c>
      <c r="F53" s="51">
        <f>+'dati assoluti'!F53/'dati assoluti'!$N53*100</f>
        <v>15.818148798353413</v>
      </c>
      <c r="G53" s="51">
        <f>+'dati assoluti'!G53/'dati assoluti'!$N53*100</f>
        <v>11.19014468188147</v>
      </c>
      <c r="H53" s="51">
        <f>+'dati assoluti'!H53/'dati assoluti'!$N53*100</f>
        <v>8.045281191355409</v>
      </c>
      <c r="I53" s="51">
        <f>+'dati assoluti'!I53/'dati assoluti'!$N53*100</f>
        <v>5.2666626309098614</v>
      </c>
      <c r="J53" s="51">
        <f>+'dati assoluti'!J53/'dati assoluti'!$N53*100</f>
        <v>3.3143652763484472</v>
      </c>
      <c r="K53" s="51">
        <f>+'dati assoluti'!K53/'dati assoluti'!$N53*100</f>
        <v>2.3730250015134087</v>
      </c>
      <c r="L53" s="51">
        <f>+'dati assoluti'!L53/'dati assoluti'!$N53*100</f>
        <v>1.6950178582238635</v>
      </c>
      <c r="M53" s="51">
        <f>+'dati assoluti'!M53/'dati assoluti'!$N53*100</f>
        <v>3.4778134269628911</v>
      </c>
      <c r="N53" s="51">
        <f>+'dati assoluti'!N53/'dati assoluti'!$N53*100</f>
        <v>100</v>
      </c>
      <c r="O53" s="52"/>
    </row>
    <row r="54" spans="1:15" ht="9" customHeight="1" x14ac:dyDescent="0.3">
      <c r="A54" s="1"/>
      <c r="B54" s="2"/>
      <c r="C54" s="3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43"/>
    </row>
    <row r="55" spans="1:15" s="40" customFormat="1" ht="9" customHeight="1" x14ac:dyDescent="0.3">
      <c r="A55" s="38"/>
      <c r="B55" s="39"/>
      <c r="C55" s="6" t="s">
        <v>29</v>
      </c>
      <c r="D55" s="37">
        <f>+'dati assoluti'!D55/'dati assoluti'!$N55*100</f>
        <v>20.069639336339321</v>
      </c>
      <c r="E55" s="37">
        <f>+'dati assoluti'!E55/'dati assoluti'!$N55*100</f>
        <v>22.080282950994338</v>
      </c>
      <c r="F55" s="37">
        <f>+'dati assoluti'!F55/'dati assoluti'!$N55*100</f>
        <v>17.658075252222911</v>
      </c>
      <c r="G55" s="37">
        <f>+'dati assoluti'!G55/'dati assoluti'!$N55*100</f>
        <v>13.491797606559718</v>
      </c>
      <c r="H55" s="37">
        <f>+'dati assoluti'!H55/'dati assoluti'!$N55*100</f>
        <v>10.473909963148269</v>
      </c>
      <c r="I55" s="37">
        <f>+'dati assoluti'!I55/'dati assoluti'!$N55*100</f>
        <v>6.9172511135154133</v>
      </c>
      <c r="J55" s="37">
        <f>+'dati assoluti'!J55/'dati assoluti'!$N55*100</f>
        <v>3.7911698639616436</v>
      </c>
      <c r="K55" s="37">
        <f>+'dati assoluti'!K55/'dati assoluti'!$N55*100</f>
        <v>1.9667071248510279</v>
      </c>
      <c r="L55" s="37">
        <f>+'dati assoluti'!L55/'dati assoluti'!$N55*100</f>
        <v>1.1308154063301499</v>
      </c>
      <c r="M55" s="37">
        <f>+'dati assoluti'!M55/'dati assoluti'!$N55*100</f>
        <v>2.4203513820772073</v>
      </c>
      <c r="N55" s="37">
        <f>+'dati assoluti'!N55/'dati assoluti'!$N55*100</f>
        <v>100</v>
      </c>
      <c r="O55" s="43"/>
    </row>
    <row r="56" spans="1:15" ht="11.25" customHeight="1" x14ac:dyDescent="0.3">
      <c r="A56" s="58" t="s">
        <v>2</v>
      </c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43"/>
    </row>
    <row r="57" spans="1:15" ht="9" customHeight="1" x14ac:dyDescent="0.3">
      <c r="A57" s="1">
        <v>1</v>
      </c>
      <c r="B57" s="2"/>
      <c r="C57" s="3" t="s">
        <v>10</v>
      </c>
      <c r="D57" s="44">
        <f>+'dati assoluti'!D57/'dati assoluti'!$N57*100</f>
        <v>45.922384701912264</v>
      </c>
      <c r="E57" s="44">
        <f>+'dati assoluti'!E57/'dati assoluti'!$N57*100</f>
        <v>13.976377952755906</v>
      </c>
      <c r="F57" s="44">
        <f>+'dati assoluti'!F57/'dati assoluti'!$N57*100</f>
        <v>13.807649043869516</v>
      </c>
      <c r="G57" s="44">
        <f>+'dati assoluti'!G57/'dati assoluti'!$N57*100</f>
        <v>7.4803149606299222</v>
      </c>
      <c r="H57" s="44">
        <f>+'dati assoluti'!H57/'dati assoluti'!$N57*100</f>
        <v>7.3397075365579312</v>
      </c>
      <c r="I57" s="44">
        <f>+'dati assoluti'!I57/'dati assoluti'!$N57*100</f>
        <v>5.4555680539932512</v>
      </c>
      <c r="J57" s="44">
        <f>+'dati assoluti'!J57/'dati assoluti'!$N57*100</f>
        <v>2.6715410573678291</v>
      </c>
      <c r="K57" s="44">
        <f>+'dati assoluti'!K57/'dati assoluti'!$N57*100</f>
        <v>1.0686164229471318</v>
      </c>
      <c r="L57" s="44">
        <f>+'dati assoluti'!L57/'dati assoluti'!$N57*100</f>
        <v>0.6186726659167604</v>
      </c>
      <c r="M57" s="44">
        <f>+'dati assoluti'!M57/'dati assoluti'!$N57*100</f>
        <v>1.6591676040494936</v>
      </c>
      <c r="N57" s="44">
        <f>+'dati assoluti'!N57/'dati assoluti'!$N57*100</f>
        <v>100</v>
      </c>
      <c r="O57" s="43"/>
    </row>
    <row r="58" spans="1:15" ht="9" customHeight="1" x14ac:dyDescent="0.3">
      <c r="A58" s="1">
        <v>2</v>
      </c>
      <c r="B58" s="2"/>
      <c r="C58" s="3" t="s">
        <v>6</v>
      </c>
      <c r="D58" s="44">
        <f>+'dati assoluti'!D58/'dati assoluti'!$N58*100</f>
        <v>34.132679852966916</v>
      </c>
      <c r="E58" s="44">
        <f>+'dati assoluti'!E58/'dati assoluti'!$N58*100</f>
        <v>10.60738666199895</v>
      </c>
      <c r="F58" s="44">
        <f>+'dati assoluti'!F58/'dati assoluti'!$N58*100</f>
        <v>9.9072291265534744</v>
      </c>
      <c r="G58" s="44">
        <f>+'dati assoluti'!G58/'dati assoluti'!$N58*100</f>
        <v>9.6009102047960795</v>
      </c>
      <c r="H58" s="44">
        <f>+'dati assoluti'!H58/'dati assoluti'!$N58*100</f>
        <v>7.1941186767022574</v>
      </c>
      <c r="I58" s="44">
        <f>+'dati assoluti'!I58/'dati assoluti'!$N58*100</f>
        <v>5.1986697006826539</v>
      </c>
      <c r="J58" s="44">
        <f>+'dati assoluti'!J58/'dati assoluti'!$N58*100</f>
        <v>3.6933309994748815</v>
      </c>
      <c r="K58" s="44">
        <f>+'dati assoluti'!K58/'dati assoluti'!$N58*100</f>
        <v>3.0369333099947489</v>
      </c>
      <c r="L58" s="44">
        <f>+'dati assoluti'!L58/'dati assoluti'!$N58*100</f>
        <v>3.4395238928758975</v>
      </c>
      <c r="M58" s="44">
        <f>+'dati assoluti'!M58/'dati assoluti'!$N58*100</f>
        <v>13.18921757395414</v>
      </c>
      <c r="N58" s="44">
        <f>+'dati assoluti'!N58/'dati assoluti'!$N58*100</f>
        <v>100</v>
      </c>
      <c r="O58" s="43"/>
    </row>
    <row r="59" spans="1:15" ht="9" customHeight="1" x14ac:dyDescent="0.3">
      <c r="A59" s="1">
        <v>3</v>
      </c>
      <c r="B59" s="2"/>
      <c r="C59" s="4" t="s">
        <v>5</v>
      </c>
      <c r="D59" s="44">
        <f>+'dati assoluti'!D59/'dati assoluti'!$N59*100</f>
        <v>35.096745330499942</v>
      </c>
      <c r="E59" s="44">
        <f>+'dati assoluti'!E59/'dati assoluti'!$N59*100</f>
        <v>13.02986243149536</v>
      </c>
      <c r="F59" s="44">
        <f>+'dati assoluti'!F59/'dati assoluti'!$N59*100</f>
        <v>11.654177385079969</v>
      </c>
      <c r="G59" s="44">
        <f>+'dati assoluti'!G59/'dati assoluti'!$N59*100</f>
        <v>9.8534839503411256</v>
      </c>
      <c r="H59" s="44">
        <f>+'dati assoluti'!H59/'dati assoluti'!$N59*100</f>
        <v>7.9409462028855833</v>
      </c>
      <c r="I59" s="44">
        <f>+'dati assoluti'!I59/'dati assoluti'!$N59*100</f>
        <v>5.8047198299966452</v>
      </c>
      <c r="J59" s="44">
        <f>+'dati assoluti'!J59/'dati assoluti'!$N59*100</f>
        <v>4.4178503523095856</v>
      </c>
      <c r="K59" s="44">
        <f>+'dati assoluti'!K59/'dati assoluti'!$N59*100</f>
        <v>2.6283413488424112</v>
      </c>
      <c r="L59" s="44">
        <f>+'dati assoluti'!L59/'dati assoluti'!$N59*100</f>
        <v>1.9237221787272119</v>
      </c>
      <c r="M59" s="44">
        <f>+'dati assoluti'!M59/'dati assoluti'!$N59*100</f>
        <v>7.6501509898221673</v>
      </c>
      <c r="N59" s="44">
        <f>+'dati assoluti'!N59/'dati assoluti'!$N59*100</f>
        <v>100</v>
      </c>
      <c r="O59" s="43"/>
    </row>
    <row r="60" spans="1:15" ht="9" customHeight="1" x14ac:dyDescent="0.3">
      <c r="A60" s="1">
        <v>4</v>
      </c>
      <c r="B60" s="2"/>
      <c r="C60" s="3" t="s">
        <v>11</v>
      </c>
      <c r="D60" s="44">
        <f>+'dati assoluti'!D60/'dati assoluti'!$N60*100</f>
        <v>50.123274161735701</v>
      </c>
      <c r="E60" s="44">
        <f>+'dati assoluti'!E60/'dati assoluti'!$N60*100</f>
        <v>13.165680473372781</v>
      </c>
      <c r="F60" s="44">
        <f>+'dati assoluti'!F60/'dati assoluti'!$N60*100</f>
        <v>10.108481262327416</v>
      </c>
      <c r="G60" s="44">
        <f>+'dati assoluti'!G60/'dati assoluti'!$N60*100</f>
        <v>7.1992110453648923</v>
      </c>
      <c r="H60" s="44">
        <f>+'dati assoluti'!H60/'dati assoluti'!$N60*100</f>
        <v>7.3224852071005913</v>
      </c>
      <c r="I60" s="44">
        <f>+'dati assoluti'!I60/'dati assoluti'!$N60*100</f>
        <v>5.6706114398422089</v>
      </c>
      <c r="J60" s="44">
        <f>+'dati assoluti'!J60/'dati assoluti'!$N60*100</f>
        <v>3.057199211045365</v>
      </c>
      <c r="K60" s="44">
        <f>+'dati assoluti'!K60/'dati assoluti'!$N60*100</f>
        <v>0.8875739644970414</v>
      </c>
      <c r="L60" s="44">
        <f>+'dati assoluti'!L60/'dati assoluti'!$N60*100</f>
        <v>0.64102564102564097</v>
      </c>
      <c r="M60" s="44">
        <f>+'dati assoluti'!M60/'dati assoluti'!$N60*100</f>
        <v>1.8244575936883629</v>
      </c>
      <c r="N60" s="44">
        <f>+'dati assoluti'!N60/'dati assoluti'!$N60*100</f>
        <v>100</v>
      </c>
      <c r="O60" s="43"/>
    </row>
    <row r="61" spans="1:15" ht="9" customHeight="1" x14ac:dyDescent="0.3">
      <c r="A61" s="1">
        <v>5</v>
      </c>
      <c r="B61" s="2"/>
      <c r="C61" s="4" t="s">
        <v>13</v>
      </c>
      <c r="D61" s="44">
        <f>+'dati assoluti'!D61/'dati assoluti'!$N61*100</f>
        <v>42.987377279102382</v>
      </c>
      <c r="E61" s="44">
        <f>+'dati assoluti'!E61/'dati assoluti'!$N61*100</f>
        <v>10.343618513323984</v>
      </c>
      <c r="F61" s="44">
        <f>+'dati assoluti'!F61/'dati assoluti'!$N61*100</f>
        <v>14.691444600280503</v>
      </c>
      <c r="G61" s="44">
        <f>+'dati assoluti'!G61/'dati assoluti'!$N61*100</f>
        <v>10.834502103786816</v>
      </c>
      <c r="H61" s="44">
        <f>+'dati assoluti'!H61/'dati assoluti'!$N61*100</f>
        <v>7.713884992987377</v>
      </c>
      <c r="I61" s="44">
        <f>+'dati assoluti'!I61/'dati assoluti'!$N61*100</f>
        <v>6.0659186535764373</v>
      </c>
      <c r="J61" s="44">
        <f>+'dati assoluti'!J61/'dati assoluti'!$N61*100</f>
        <v>3.4712482468443198</v>
      </c>
      <c r="K61" s="44">
        <f>+'dati assoluti'!K61/'dati assoluti'!$N61*100</f>
        <v>1.5077138849929874</v>
      </c>
      <c r="L61" s="44">
        <f>+'dati assoluti'!L61/'dati assoluti'!$N61*100</f>
        <v>0.63113604488078545</v>
      </c>
      <c r="M61" s="44">
        <f>+'dati assoluti'!M61/'dati assoluti'!$N61*100</f>
        <v>1.7531556802244039</v>
      </c>
      <c r="N61" s="44">
        <f>+'dati assoluti'!N61/'dati assoluti'!$N61*100</f>
        <v>100</v>
      </c>
      <c r="O61" s="43"/>
    </row>
    <row r="62" spans="1:15" ht="9" customHeight="1" x14ac:dyDescent="0.3">
      <c r="A62" s="1">
        <v>6</v>
      </c>
      <c r="B62" s="2"/>
      <c r="C62" s="4" t="s">
        <v>8</v>
      </c>
      <c r="D62" s="44">
        <f>+'dati assoluti'!D62/'dati assoluti'!$N62*100</f>
        <v>26.798953336240732</v>
      </c>
      <c r="E62" s="44">
        <f>+'dati assoluti'!E62/'dati assoluti'!$N62*100</f>
        <v>11.665939816833843</v>
      </c>
      <c r="F62" s="44">
        <f>+'dati assoluti'!F62/'dati assoluti'!$N62*100</f>
        <v>15.045791539467945</v>
      </c>
      <c r="G62" s="44">
        <f>+'dati assoluti'!G62/'dati assoluti'!$N62*100</f>
        <v>13.170518970780638</v>
      </c>
      <c r="H62" s="44">
        <f>+'dati assoluti'!H62/'dati assoluti'!$N62*100</f>
        <v>9.6816397732228534</v>
      </c>
      <c r="I62" s="44">
        <f>+'dati assoluti'!I62/'dati assoluti'!$N62*100</f>
        <v>5.8220671609245533</v>
      </c>
      <c r="J62" s="44">
        <f>+'dati assoluti'!J62/'dati assoluti'!$N62*100</f>
        <v>4.2956825119930224</v>
      </c>
      <c r="K62" s="44">
        <f>+'dati assoluti'!K62/'dati assoluti'!$N62*100</f>
        <v>2.6602703881378109</v>
      </c>
      <c r="L62" s="44">
        <f>+'dati assoluti'!L62/'dati assoluti'!$N62*100</f>
        <v>2.398604448320977</v>
      </c>
      <c r="M62" s="44">
        <f>+'dati assoluti'!M62/'dati assoluti'!$N62*100</f>
        <v>8.4605320540776265</v>
      </c>
      <c r="N62" s="44">
        <f>+'dati assoluti'!N62/'dati assoluti'!$N62*100</f>
        <v>100</v>
      </c>
      <c r="O62" s="43"/>
    </row>
    <row r="63" spans="1:15" ht="9" customHeight="1" x14ac:dyDescent="0.3">
      <c r="A63" s="1">
        <v>7</v>
      </c>
      <c r="B63" s="2"/>
      <c r="C63" s="4" t="s">
        <v>7</v>
      </c>
      <c r="D63" s="44">
        <f>+'dati assoluti'!D63/'dati assoluti'!$N63*100</f>
        <v>33.208333333333336</v>
      </c>
      <c r="E63" s="44">
        <f>+'dati assoluti'!E63/'dati assoluti'!$N63*100</f>
        <v>12.645833333333334</v>
      </c>
      <c r="F63" s="44">
        <f>+'dati assoluti'!F63/'dati assoluti'!$N63*100</f>
        <v>12.854166666666666</v>
      </c>
      <c r="G63" s="44">
        <f>+'dati assoluti'!G63/'dati assoluti'!$N63*100</f>
        <v>12.041666666666668</v>
      </c>
      <c r="H63" s="44">
        <f>+'dati assoluti'!H63/'dati assoluti'!$N63*100</f>
        <v>9.2083333333333339</v>
      </c>
      <c r="I63" s="44">
        <f>+'dati assoluti'!I63/'dati assoluti'!$N63*100</f>
        <v>6.708333333333333</v>
      </c>
      <c r="J63" s="44">
        <f>+'dati assoluti'!J63/'dati assoluti'!$N63*100</f>
        <v>4.9375</v>
      </c>
      <c r="K63" s="44">
        <f>+'dati assoluti'!K63/'dati assoluti'!$N63*100</f>
        <v>2.458333333333333</v>
      </c>
      <c r="L63" s="44">
        <f>+'dati assoluti'!L63/'dati assoluti'!$N63*100</f>
        <v>1.4375</v>
      </c>
      <c r="M63" s="44">
        <f>+'dati assoluti'!M63/'dati assoluti'!$N63*100</f>
        <v>4.5</v>
      </c>
      <c r="N63" s="44">
        <f>+'dati assoluti'!N63/'dati assoluti'!$N63*100</f>
        <v>100</v>
      </c>
      <c r="O63" s="43"/>
    </row>
    <row r="64" spans="1:15" ht="9" customHeight="1" x14ac:dyDescent="0.3">
      <c r="A64" s="1">
        <v>8</v>
      </c>
      <c r="B64" s="2"/>
      <c r="C64" s="5" t="s">
        <v>32</v>
      </c>
      <c r="D64" s="44">
        <f>+'dati assoluti'!D64/'dati assoluti'!$N64*100</f>
        <v>22.334004024144868</v>
      </c>
      <c r="E64" s="44">
        <f>+'dati assoluti'!E64/'dati assoluti'!$N64*100</f>
        <v>12.940140845070422</v>
      </c>
      <c r="F64" s="44">
        <f>+'dati assoluti'!F64/'dati assoluti'!$N64*100</f>
        <v>11.368209255533198</v>
      </c>
      <c r="G64" s="44">
        <f>+'dati assoluti'!G64/'dati assoluti'!$N64*100</f>
        <v>11.368209255533198</v>
      </c>
      <c r="H64" s="44">
        <f>+'dati assoluti'!H64/'dati assoluti'!$N64*100</f>
        <v>9.6202213279678066</v>
      </c>
      <c r="I64" s="44">
        <f>+'dati assoluti'!I64/'dati assoluti'!$N64*100</f>
        <v>8.6896378269617696</v>
      </c>
      <c r="J64" s="44">
        <f>+'dati assoluti'!J64/'dati assoluti'!$N64*100</f>
        <v>8.4381287726358156</v>
      </c>
      <c r="K64" s="44">
        <f>+'dati assoluti'!K64/'dati assoluti'!$N64*100</f>
        <v>6.7152917505030176</v>
      </c>
      <c r="L64" s="44">
        <f>+'dati assoluti'!L64/'dati assoluti'!$N64*100</f>
        <v>4.0115694164989941</v>
      </c>
      <c r="M64" s="44">
        <f>+'dati assoluti'!M64/'dati assoluti'!$N64*100</f>
        <v>4.5145875251509056</v>
      </c>
      <c r="N64" s="44">
        <f>+'dati assoluti'!N64/'dati assoluti'!$N64*100</f>
        <v>100</v>
      </c>
      <c r="O64" s="43"/>
    </row>
    <row r="65" spans="1:15" ht="9" customHeight="1" x14ac:dyDescent="0.3">
      <c r="A65" s="1">
        <v>9</v>
      </c>
      <c r="B65" s="2"/>
      <c r="C65" s="3" t="s">
        <v>9</v>
      </c>
      <c r="D65" s="44">
        <f>+'dati assoluti'!D65/'dati assoluti'!$N65*100</f>
        <v>14.916584887144261</v>
      </c>
      <c r="E65" s="44">
        <f>+'dati assoluti'!E65/'dati assoluti'!$N65*100</f>
        <v>11.813052011776252</v>
      </c>
      <c r="F65" s="44">
        <f>+'dati assoluti'!F65/'dati assoluti'!$N65*100</f>
        <v>6.967615309126594</v>
      </c>
      <c r="G65" s="44">
        <f>+'dati assoluti'!G65/'dati assoluti'!$N65*100</f>
        <v>7.2988223748773313</v>
      </c>
      <c r="H65" s="44">
        <f>+'dati assoluti'!H65/'dati assoluti'!$N65*100</f>
        <v>9.0529931305201181</v>
      </c>
      <c r="I65" s="44">
        <f>+'dati assoluti'!I65/'dati assoluti'!$N65*100</f>
        <v>8.7340529931305202</v>
      </c>
      <c r="J65" s="44">
        <f>+'dati assoluti'!J65/'dati assoluti'!$N65*100</f>
        <v>9.1265947006869474</v>
      </c>
      <c r="K65" s="44">
        <f>+'dati assoluti'!K65/'dati assoluti'!$N65*100</f>
        <v>8.8076545632973495</v>
      </c>
      <c r="L65" s="44">
        <f>+'dati assoluti'!L65/'dati assoluti'!$N65*100</f>
        <v>7.15161923454367</v>
      </c>
      <c r="M65" s="44">
        <f>+'dati assoluti'!M65/'dati assoluti'!$N65*100</f>
        <v>16.131010794896959</v>
      </c>
      <c r="N65" s="44">
        <f>+'dati assoluti'!N65/'dati assoluti'!$N65*100</f>
        <v>100</v>
      </c>
      <c r="O65" s="43"/>
    </row>
    <row r="66" spans="1:15" ht="9" customHeight="1" x14ac:dyDescent="0.3">
      <c r="A66" s="1">
        <v>10</v>
      </c>
      <c r="B66" s="2"/>
      <c r="C66" s="3" t="s">
        <v>30</v>
      </c>
      <c r="D66" s="44">
        <f>+'dati assoluti'!D66/'dati assoluti'!$N66*100</f>
        <v>25.023474178403752</v>
      </c>
      <c r="E66" s="44">
        <f>+'dati assoluti'!E66/'dati assoluti'!$N66*100</f>
        <v>27.300469483568072</v>
      </c>
      <c r="F66" s="44">
        <f>+'dati assoluti'!F66/'dati assoluti'!$N66*100</f>
        <v>13.450704225352112</v>
      </c>
      <c r="G66" s="44">
        <f>+'dati assoluti'!G66/'dati assoluti'!$N66*100</f>
        <v>7.3474178403755861</v>
      </c>
      <c r="H66" s="44">
        <f>+'dati assoluti'!H66/'dati assoluti'!$N66*100</f>
        <v>6.103286384976526</v>
      </c>
      <c r="I66" s="44">
        <f>+'dati assoluti'!I66/'dati assoluti'!$N66*100</f>
        <v>5.305164319248826</v>
      </c>
      <c r="J66" s="44">
        <f>+'dati assoluti'!J66/'dati assoluti'!$N66*100</f>
        <v>5.0938967136150231</v>
      </c>
      <c r="K66" s="44">
        <f>+'dati assoluti'!K66/'dati assoluti'!$N66*100</f>
        <v>4.154929577464789</v>
      </c>
      <c r="L66" s="44">
        <f>+'dati assoluti'!L66/'dati assoluti'!$N66*100</f>
        <v>2.9577464788732395</v>
      </c>
      <c r="M66" s="44">
        <f>+'dati assoluti'!M66/'dati assoluti'!$N66*100</f>
        <v>3.262910798122066</v>
      </c>
      <c r="N66" s="44">
        <f>+'dati assoluti'!N66/'dati assoluti'!$N66*100</f>
        <v>100</v>
      </c>
      <c r="O66" s="43"/>
    </row>
    <row r="67" spans="1:15" ht="9" customHeight="1" x14ac:dyDescent="0.3">
      <c r="A67" s="1">
        <v>11</v>
      </c>
      <c r="B67" s="2"/>
      <c r="C67" s="5" t="s">
        <v>12</v>
      </c>
      <c r="D67" s="44">
        <f>+'dati assoluti'!D67/'dati assoluti'!$N67*100</f>
        <v>50.135869565217398</v>
      </c>
      <c r="E67" s="44">
        <f>+'dati assoluti'!E67/'dati assoluti'!$N67*100</f>
        <v>6.148097826086957</v>
      </c>
      <c r="F67" s="44">
        <f>+'dati assoluti'!F67/'dati assoluti'!$N67*100</f>
        <v>13.586956521739129</v>
      </c>
      <c r="G67" s="44">
        <f>+'dati assoluti'!G67/'dati assoluti'!$N67*100</f>
        <v>13.077445652173914</v>
      </c>
      <c r="H67" s="44">
        <f>+'dati assoluti'!H67/'dati assoluti'!$N67*100</f>
        <v>7.5067934782608692</v>
      </c>
      <c r="I67" s="44">
        <f>+'dati assoluti'!I67/'dati assoluti'!$N67*100</f>
        <v>3.7703804347826089</v>
      </c>
      <c r="J67" s="44">
        <f>+'dati assoluti'!J67/'dati assoluti'!$N67*100</f>
        <v>2.2418478260869565</v>
      </c>
      <c r="K67" s="44">
        <f>+'dati assoluti'!K67/'dati assoluti'!$N67*100</f>
        <v>1.0190217391304348</v>
      </c>
      <c r="L67" s="44">
        <f>+'dati assoluti'!L67/'dati assoluti'!$N67*100</f>
        <v>0.81521739130434778</v>
      </c>
      <c r="M67" s="44">
        <f>+'dati assoluti'!M67/'dati assoluti'!$N67*100</f>
        <v>1.6983695652173911</v>
      </c>
      <c r="N67" s="44">
        <f>+'dati assoluti'!N67/'dati assoluti'!$N67*100</f>
        <v>100</v>
      </c>
      <c r="O67" s="43"/>
    </row>
    <row r="68" spans="1:15" ht="9" customHeight="1" x14ac:dyDescent="0.3">
      <c r="A68" s="1">
        <v>12</v>
      </c>
      <c r="B68" s="2"/>
      <c r="C68" s="4" t="s">
        <v>14</v>
      </c>
      <c r="D68" s="44">
        <f>+'dati assoluti'!D68/'dati assoluti'!$N68*100</f>
        <v>39.688249400479613</v>
      </c>
      <c r="E68" s="44">
        <f>+'dati assoluti'!E68/'dati assoluti'!$N68*100</f>
        <v>14.86810551558753</v>
      </c>
      <c r="F68" s="44">
        <f>+'dati assoluti'!F68/'dati assoluti'!$N68*100</f>
        <v>10.491606714628297</v>
      </c>
      <c r="G68" s="44">
        <f>+'dati assoluti'!G68/'dati assoluti'!$N68*100</f>
        <v>8.7529976019184641</v>
      </c>
      <c r="H68" s="44">
        <f>+'dati assoluti'!H68/'dati assoluti'!$N68*100</f>
        <v>9.7721822541966432</v>
      </c>
      <c r="I68" s="44">
        <f>+'dati assoluti'!I68/'dati assoluti'!$N68*100</f>
        <v>5.9952038369304557</v>
      </c>
      <c r="J68" s="44">
        <f>+'dati assoluti'!J68/'dati assoluti'!$N68*100</f>
        <v>3.9568345323741005</v>
      </c>
      <c r="K68" s="44">
        <f>+'dati assoluti'!K68/'dati assoluti'!$N68*100</f>
        <v>1.9184652278177456</v>
      </c>
      <c r="L68" s="44">
        <f>+'dati assoluti'!L68/'dati assoluti'!$N68*100</f>
        <v>1.6187050359712229</v>
      </c>
      <c r="M68" s="44">
        <f>+'dati assoluti'!M68/'dati assoluti'!$N68*100</f>
        <v>2.9376498800959232</v>
      </c>
      <c r="N68" s="44">
        <f>+'dati assoluti'!N68/'dati assoluti'!$N68*100</f>
        <v>100</v>
      </c>
      <c r="O68" s="43"/>
    </row>
    <row r="69" spans="1:15" ht="9" customHeight="1" x14ac:dyDescent="0.3">
      <c r="A69" s="1">
        <v>13</v>
      </c>
      <c r="B69" s="2"/>
      <c r="C69" s="3" t="s">
        <v>38</v>
      </c>
      <c r="D69" s="44">
        <f>+'dati assoluti'!D69/'dati assoluti'!$N69*100</f>
        <v>23.767605633802816</v>
      </c>
      <c r="E69" s="44">
        <f>+'dati assoluti'!E69/'dati assoluti'!$N69*100</f>
        <v>12.764084507042254</v>
      </c>
      <c r="F69" s="44">
        <f>+'dati assoluti'!F69/'dati assoluti'!$N69*100</f>
        <v>14.964788732394366</v>
      </c>
      <c r="G69" s="44">
        <f>+'dati assoluti'!G69/'dati assoluti'!$N69*100</f>
        <v>12.10387323943662</v>
      </c>
      <c r="H69" s="44">
        <f>+'dati assoluti'!H69/'dati assoluti'!$N69*100</f>
        <v>7.658450704225352</v>
      </c>
      <c r="I69" s="44">
        <f>+'dati assoluti'!I69/'dati assoluti'!$N69*100</f>
        <v>9.419014084507042</v>
      </c>
      <c r="J69" s="44">
        <f>+'dati assoluti'!J69/'dati assoluti'!$N69*100</f>
        <v>7.8785211267605639</v>
      </c>
      <c r="K69" s="44">
        <f>+'dati assoluti'!K69/'dati assoluti'!$N69*100</f>
        <v>4.533450704225352</v>
      </c>
      <c r="L69" s="44">
        <f>+'dati assoluti'!L69/'dati assoluti'!$N69*100</f>
        <v>2.420774647887324</v>
      </c>
      <c r="M69" s="44">
        <f>+'dati assoluti'!M69/'dati assoluti'!$N69*100</f>
        <v>4.48943661971831</v>
      </c>
      <c r="N69" s="44">
        <f>+'dati assoluti'!N69/'dati assoluti'!$N69*100</f>
        <v>100</v>
      </c>
      <c r="O69" s="43"/>
    </row>
    <row r="70" spans="1:15" ht="9" customHeight="1" x14ac:dyDescent="0.3">
      <c r="A70" s="1">
        <v>14</v>
      </c>
      <c r="B70" s="2"/>
      <c r="C70" s="3" t="s">
        <v>31</v>
      </c>
      <c r="D70" s="44">
        <f>+'dati assoluti'!D70/'dati assoluti'!$N70*100</f>
        <v>26.758147512864493</v>
      </c>
      <c r="E70" s="44">
        <f>+'dati assoluti'!E70/'dati assoluti'!$N70*100</f>
        <v>14.957118353344768</v>
      </c>
      <c r="F70" s="44">
        <f>+'dati assoluti'!F70/'dati assoluti'!$N70*100</f>
        <v>10.497427101200687</v>
      </c>
      <c r="G70" s="44">
        <f>+'dati assoluti'!G70/'dati assoluti'!$N70*100</f>
        <v>9.8113207547169825</v>
      </c>
      <c r="H70" s="44">
        <f>+'dati assoluti'!H70/'dati assoluti'!$N70*100</f>
        <v>9.6054888507718683</v>
      </c>
      <c r="I70" s="44">
        <f>+'dati assoluti'!I70/'dati assoluti'!$N70*100</f>
        <v>7.9588336192109779</v>
      </c>
      <c r="J70" s="44">
        <f>+'dati assoluti'!J70/'dati assoluti'!$N70*100</f>
        <v>4.2538593481989713</v>
      </c>
      <c r="K70" s="44">
        <f>+'dati assoluti'!K70/'dati assoluti'!$N70*100</f>
        <v>3.6363636363636362</v>
      </c>
      <c r="L70" s="44">
        <f>+'dati assoluti'!L70/'dati assoluti'!$N70*100</f>
        <v>2.9159519725557463</v>
      </c>
      <c r="M70" s="44">
        <f>+'dati assoluti'!M70/'dati assoluti'!$N70*100</f>
        <v>9.6054888507718683</v>
      </c>
      <c r="N70" s="44">
        <f>+'dati assoluti'!N70/'dati assoluti'!$N70*100</f>
        <v>100</v>
      </c>
      <c r="O70" s="43"/>
    </row>
    <row r="71" spans="1:15" ht="9" customHeight="1" x14ac:dyDescent="0.3">
      <c r="A71" s="1">
        <v>15</v>
      </c>
      <c r="B71" s="2"/>
      <c r="C71" s="3" t="s">
        <v>15</v>
      </c>
      <c r="D71" s="44">
        <f>+'dati assoluti'!D71/'dati assoluti'!$N71*100</f>
        <v>8.5738184859891255</v>
      </c>
      <c r="E71" s="44">
        <f>+'dati assoluti'!E71/'dati assoluti'!$N71*100</f>
        <v>12.003345880384776</v>
      </c>
      <c r="F71" s="44">
        <f>+'dati assoluti'!F71/'dati assoluti'!$N71*100</f>
        <v>15.725637808448347</v>
      </c>
      <c r="G71" s="44">
        <f>+'dati assoluti'!G71/'dati assoluti'!$N71*100</f>
        <v>15.934755332496863</v>
      </c>
      <c r="H71" s="44">
        <f>+'dati assoluti'!H71/'dati assoluti'!$N71*100</f>
        <v>14.261815140108741</v>
      </c>
      <c r="I71" s="44">
        <f>+'dati assoluti'!I71/'dati assoluti'!$N71*100</f>
        <v>11.25052279381012</v>
      </c>
      <c r="J71" s="44">
        <f>+'dati assoluti'!J71/'dati assoluti'!$N71*100</f>
        <v>8.0719364282726893</v>
      </c>
      <c r="K71" s="44">
        <f>+'dati assoluti'!K71/'dati assoluti'!$N71*100</f>
        <v>4.9769970723546635</v>
      </c>
      <c r="L71" s="44">
        <f>+'dati assoluti'!L71/'dati assoluti'!$N71*100</f>
        <v>3.5131744040150563</v>
      </c>
      <c r="M71" s="44">
        <f>+'dati assoluti'!M71/'dati assoluti'!$N71*100</f>
        <v>5.6879966541196154</v>
      </c>
      <c r="N71" s="44">
        <f>+'dati assoluti'!N71/'dati assoluti'!$N71*100</f>
        <v>100</v>
      </c>
      <c r="O71" s="43"/>
    </row>
    <row r="72" spans="1:15" ht="9" customHeight="1" x14ac:dyDescent="0.3">
      <c r="A72" s="1">
        <v>16</v>
      </c>
      <c r="B72" s="2"/>
      <c r="C72" s="3" t="s">
        <v>39</v>
      </c>
      <c r="D72" s="44">
        <f>+'dati assoluti'!D72/'dati assoluti'!$N72*100</f>
        <v>40.753424657534246</v>
      </c>
      <c r="E72" s="44">
        <f>+'dati assoluti'!E72/'dati assoluti'!$N72*100</f>
        <v>16.43835616438356</v>
      </c>
      <c r="F72" s="44">
        <f>+'dati assoluti'!F72/'dati assoluti'!$N72*100</f>
        <v>16.095890410958905</v>
      </c>
      <c r="G72" s="44">
        <f>+'dati assoluti'!G72/'dati assoluti'!$N72*100</f>
        <v>11.986301369863012</v>
      </c>
      <c r="H72" s="44">
        <f>+'dati assoluti'!H72/'dati assoluti'!$N72*100</f>
        <v>6.506849315068493</v>
      </c>
      <c r="I72" s="44">
        <f>+'dati assoluti'!I72/'dati assoluti'!$N72*100</f>
        <v>2.7397260273972601</v>
      </c>
      <c r="J72" s="44">
        <f>+'dati assoluti'!J72/'dati assoluti'!$N72*100</f>
        <v>2.054794520547945</v>
      </c>
      <c r="K72" s="44" t="s">
        <v>41</v>
      </c>
      <c r="L72" s="44">
        <f>+'dati assoluti'!L72/'dati assoluti'!$N72*100</f>
        <v>2.054794520547945</v>
      </c>
      <c r="M72" s="44">
        <f>+'dati assoluti'!M72/'dati assoluti'!$N72*100</f>
        <v>1.3698630136986301</v>
      </c>
      <c r="N72" s="44">
        <f>+'dati assoluti'!N72/'dati assoluti'!$N72*100</f>
        <v>100</v>
      </c>
      <c r="O72" s="43"/>
    </row>
    <row r="73" spans="1:15" ht="9" customHeight="1" x14ac:dyDescent="0.3">
      <c r="A73" s="1">
        <v>17</v>
      </c>
      <c r="B73" s="2"/>
      <c r="C73" s="5" t="s">
        <v>36</v>
      </c>
      <c r="D73" s="44">
        <f>+'dati assoluti'!D73/'dati assoluti'!$N73*100</f>
        <v>29.514140681653373</v>
      </c>
      <c r="E73" s="44">
        <f>+'dati assoluti'!E73/'dati assoluti'!$N73*100</f>
        <v>14.430746918056563</v>
      </c>
      <c r="F73" s="44">
        <f>+'dati assoluti'!F73/'dati assoluti'!$N73*100</f>
        <v>17.403915881073242</v>
      </c>
      <c r="G73" s="44">
        <f>+'dati assoluti'!G73/'dati assoluti'!$N73*100</f>
        <v>14.720812182741117</v>
      </c>
      <c r="H73" s="44">
        <f>+'dati assoluti'!H73/'dati assoluti'!$N73*100</f>
        <v>11.385061638868747</v>
      </c>
      <c r="I73" s="44">
        <f>+'dati assoluti'!I73/'dati assoluti'!$N73*100</f>
        <v>6.2364031907179118</v>
      </c>
      <c r="J73" s="44">
        <f>+'dati assoluti'!J73/'dati assoluti'!$N73*100</f>
        <v>3.40826686004351</v>
      </c>
      <c r="K73" s="44">
        <f>+'dati assoluti'!K73/'dati assoluti'!$N73*100</f>
        <v>1.0877447425670776</v>
      </c>
      <c r="L73" s="44">
        <f>+'dati assoluti'!L73/'dati assoluti'!$N73*100</f>
        <v>0.72516316171138506</v>
      </c>
      <c r="M73" s="44">
        <f>+'dati assoluti'!M73/'dati assoluti'!$N73*100</f>
        <v>1.0877447425670776</v>
      </c>
      <c r="N73" s="44">
        <f>+'dati assoluti'!N73/'dati assoluti'!$N73*100</f>
        <v>100</v>
      </c>
      <c r="O73" s="43"/>
    </row>
    <row r="74" spans="1:15" ht="9" customHeight="1" x14ac:dyDescent="0.3">
      <c r="A74" s="1">
        <v>18</v>
      </c>
      <c r="B74" s="2"/>
      <c r="C74" s="5" t="s">
        <v>35</v>
      </c>
      <c r="D74" s="44">
        <f>+'dati assoluti'!D74/'dati assoluti'!$N74*100</f>
        <v>12.363636363636363</v>
      </c>
      <c r="E74" s="44">
        <f>+'dati assoluti'!E74/'dati assoluti'!$N74*100</f>
        <v>45.696969696969695</v>
      </c>
      <c r="F74" s="44">
        <f>+'dati assoluti'!F74/'dati assoluti'!$N74*100</f>
        <v>21.818181818181817</v>
      </c>
      <c r="G74" s="44">
        <f>+'dati assoluti'!G74/'dati assoluti'!$N74*100</f>
        <v>7.5151515151515147</v>
      </c>
      <c r="H74" s="44">
        <f>+'dati assoluti'!H74/'dati assoluti'!$N74*100</f>
        <v>4.7878787878787881</v>
      </c>
      <c r="I74" s="44">
        <f>+'dati assoluti'!I74/'dati assoluti'!$N74*100</f>
        <v>3.3939393939393945</v>
      </c>
      <c r="J74" s="44">
        <f>+'dati assoluti'!J74/'dati assoluti'!$N74*100</f>
        <v>1.8181818181818181</v>
      </c>
      <c r="K74" s="44">
        <f>+'dati assoluti'!K74/'dati assoluti'!$N74*100</f>
        <v>1.0303030303030303</v>
      </c>
      <c r="L74" s="44">
        <f>+'dati assoluti'!L74/'dati assoluti'!$N74*100</f>
        <v>0.42424242424242431</v>
      </c>
      <c r="M74" s="44">
        <f>+'dati assoluti'!M74/'dati assoluti'!$N74*100</f>
        <v>1.1515151515151514</v>
      </c>
      <c r="N74" s="44">
        <f>+'dati assoluti'!N74/'dati assoluti'!$N74*100</f>
        <v>100</v>
      </c>
      <c r="O74" s="43"/>
    </row>
    <row r="75" spans="1:15" ht="9" customHeight="1" x14ac:dyDescent="0.3">
      <c r="A75" s="1">
        <v>19</v>
      </c>
      <c r="B75" s="2"/>
      <c r="C75" s="4" t="s">
        <v>34</v>
      </c>
      <c r="D75" s="44">
        <f>+'dati assoluti'!D75/'dati assoluti'!$N75*100</f>
        <v>1.7471736896197325</v>
      </c>
      <c r="E75" s="44">
        <f>+'dati assoluti'!E75/'dati assoluti'!$N75*100</f>
        <v>31.140801644398771</v>
      </c>
      <c r="F75" s="44">
        <f>+'dati assoluti'!F75/'dati assoluti'!$N75*100</f>
        <v>35.560123329907498</v>
      </c>
      <c r="G75" s="44">
        <f>+'dati assoluti'!G75/'dati assoluti'!$N75*100</f>
        <v>16.289825282631039</v>
      </c>
      <c r="H75" s="44">
        <f>+'dati assoluti'!H75/'dati assoluti'!$N75*100</f>
        <v>8.3247687564234329</v>
      </c>
      <c r="I75" s="44">
        <f>+'dati assoluti'!I75/'dati assoluti'!$N75*100</f>
        <v>3.2374100719424459</v>
      </c>
      <c r="J75" s="44">
        <f>+'dati assoluti'!J75/'dati assoluti'!$N75*100</f>
        <v>0.66803699897225077</v>
      </c>
      <c r="K75" s="44">
        <f>+'dati assoluti'!K75/'dati assoluti'!$N75*100</f>
        <v>0.61664953751284679</v>
      </c>
      <c r="L75" s="44">
        <f>+'dati assoluti'!L75/'dati assoluti'!$N75*100</f>
        <v>0.35971223021582738</v>
      </c>
      <c r="M75" s="44">
        <f>+'dati assoluti'!M75/'dati assoluti'!$N75*100</f>
        <v>2.0554984583761562</v>
      </c>
      <c r="N75" s="44">
        <f>+'dati assoluti'!N75/'dati assoluti'!$N75*100</f>
        <v>100</v>
      </c>
      <c r="O75" s="43"/>
    </row>
    <row r="76" spans="1:15" ht="9" customHeight="1" x14ac:dyDescent="0.3">
      <c r="A76" s="1">
        <v>20</v>
      </c>
      <c r="B76" s="2"/>
      <c r="C76" s="3" t="s">
        <v>33</v>
      </c>
      <c r="D76" s="44">
        <f>+'dati assoluti'!D76/'dati assoluti'!$N76*100</f>
        <v>7.3856975381008203</v>
      </c>
      <c r="E76" s="44">
        <f>+'dati assoluti'!E76/'dati assoluti'!$N76*100</f>
        <v>6.0570535365377101</v>
      </c>
      <c r="F76" s="44">
        <f>+'dati assoluti'!F76/'dati assoluti'!$N76*100</f>
        <v>6.0179757717858537</v>
      </c>
      <c r="G76" s="44">
        <f>+'dati assoluti'!G76/'dati assoluti'!$N76*100</f>
        <v>9.2223524814380617</v>
      </c>
      <c r="H76" s="44">
        <f>+'dati assoluti'!H76/'dati assoluti'!$N76*100</f>
        <v>10.433763188745605</v>
      </c>
      <c r="I76" s="44">
        <f>+'dati assoluti'!I76/'dati assoluti'!$N76*100</f>
        <v>11.215318483782728</v>
      </c>
      <c r="J76" s="44">
        <f>+'dati assoluti'!J76/'dati assoluti'!$N76*100</f>
        <v>13.247362250879249</v>
      </c>
      <c r="K76" s="44">
        <f>+'dati assoluti'!K76/'dati assoluti'!$N76*100</f>
        <v>13.716295427901523</v>
      </c>
      <c r="L76" s="44">
        <f>+'dati assoluti'!L76/'dati assoluti'!$N76*100</f>
        <v>11.957796014067995</v>
      </c>
      <c r="M76" s="44">
        <f>+'dati assoluti'!M76/'dati assoluti'!$N76*100</f>
        <v>10.746385306760454</v>
      </c>
      <c r="N76" s="44">
        <f>+'dati assoluti'!N76/'dati assoluti'!$N76*100</f>
        <v>100</v>
      </c>
      <c r="O76" s="43"/>
    </row>
    <row r="77" spans="1:15" ht="9" customHeight="1" x14ac:dyDescent="0.3">
      <c r="A77" s="1"/>
      <c r="B77" s="2"/>
      <c r="C77" s="3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3"/>
    </row>
    <row r="78" spans="1:15" s="50" customFormat="1" ht="9" customHeight="1" x14ac:dyDescent="0.3">
      <c r="A78" s="46"/>
      <c r="B78" s="47"/>
      <c r="C78" s="48" t="s">
        <v>16</v>
      </c>
      <c r="D78" s="53">
        <f>+'dati assoluti'!D78/'dati assoluti'!$N78*100</f>
        <v>21.03057468751139</v>
      </c>
      <c r="E78" s="53">
        <f>+'dati assoluti'!E78/'dati assoluti'!$N78*100</f>
        <v>18.588972705076344</v>
      </c>
      <c r="F78" s="53">
        <f>+'dati assoluti'!F78/'dati assoluti'!$N78*100</f>
        <v>13.738566378776284</v>
      </c>
      <c r="G78" s="53">
        <f>+'dati assoluti'!G78/'dati assoluti'!$N78*100</f>
        <v>11.37713640173463</v>
      </c>
      <c r="H78" s="53">
        <f>+'dati assoluti'!H78/'dati assoluti'!$N78*100</f>
        <v>8.8699391421595433</v>
      </c>
      <c r="I78" s="53">
        <f>+'dati assoluti'!I78/'dati assoluti'!$N78*100</f>
        <v>6.5996137167012856</v>
      </c>
      <c r="J78" s="53">
        <f>+'dati assoluti'!J78/'dati assoluti'!$N78*100</f>
        <v>5.0617688859735432</v>
      </c>
      <c r="K78" s="53">
        <f>+'dati assoluti'!K78/'dati assoluti'!$N78*100</f>
        <v>4.147079188076237</v>
      </c>
      <c r="L78" s="53">
        <f>+'dati assoluti'!L78/'dati assoluti'!$N78*100</f>
        <v>3.3089173135089829</v>
      </c>
      <c r="M78" s="53">
        <f>+'dati assoluti'!M78/'dati assoluti'!$N78*100</f>
        <v>7.2774315804817604</v>
      </c>
      <c r="N78" s="53">
        <f>+'dati assoluti'!N78/'dati assoluti'!$N78*100</f>
        <v>100</v>
      </c>
      <c r="O78" s="52"/>
    </row>
    <row r="79" spans="1:15" ht="9" customHeight="1" x14ac:dyDescent="0.3">
      <c r="A79" s="1"/>
      <c r="B79" s="2"/>
      <c r="C79" s="3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3"/>
    </row>
    <row r="80" spans="1:15" s="40" customFormat="1" ht="9" customHeight="1" x14ac:dyDescent="0.3">
      <c r="A80" s="41"/>
      <c r="B80" s="42"/>
      <c r="C80" s="11" t="s">
        <v>29</v>
      </c>
      <c r="D80" s="45">
        <f>+'dati assoluti'!D80/'dati assoluti'!$N80*100</f>
        <v>27.025676150983912</v>
      </c>
      <c r="E80" s="45">
        <f>+'dati assoluti'!E80/'dati assoluti'!$N80*100</f>
        <v>15.091912105000095</v>
      </c>
      <c r="F80" s="45">
        <f>+'dati assoluti'!F80/'dati assoluti'!$N80*100</f>
        <v>12.686277050667357</v>
      </c>
      <c r="G80" s="45">
        <f>+'dati assoluti'!G80/'dati assoluti'!$N80*100</f>
        <v>10.504637257261335</v>
      </c>
      <c r="H80" s="45">
        <f>+'dati assoluti'!H80/'dati assoluti'!$N80*100</f>
        <v>8.5673559303208133</v>
      </c>
      <c r="I80" s="45">
        <f>+'dati assoluti'!I80/'dati assoluti'!$N80*100</f>
        <v>6.6319258038838189</v>
      </c>
      <c r="J80" s="45">
        <f>+'dati assoluti'!J80/'dati assoluti'!$N80*100</f>
        <v>5.2324182232177563</v>
      </c>
      <c r="K80" s="45">
        <f>+'dati assoluti'!K80/'dati assoluti'!$N80*100</f>
        <v>3.9717506803161848</v>
      </c>
      <c r="L80" s="45">
        <f>+'dati assoluti'!L80/'dati assoluti'!$N80*100</f>
        <v>3.1072400451692923</v>
      </c>
      <c r="M80" s="45">
        <f>+'dati assoluti'!M80/'dati assoluti'!$N80*100</f>
        <v>7.1808067531794357</v>
      </c>
      <c r="N80" s="45">
        <f>+'dati assoluti'!N80/'dati assoluti'!$N80*100</f>
        <v>100</v>
      </c>
      <c r="O80" s="43"/>
    </row>
    <row r="81" spans="1:15" s="19" customFormat="1" ht="10.5" customHeight="1" x14ac:dyDescent="0.3">
      <c r="A81" s="28" t="s">
        <v>3</v>
      </c>
      <c r="B81" s="29"/>
      <c r="C81" s="29"/>
      <c r="D81" s="29"/>
      <c r="E81" s="30"/>
      <c r="F81" s="30"/>
      <c r="G81" s="30"/>
      <c r="H81" s="30"/>
      <c r="I81" s="30"/>
      <c r="J81" s="31"/>
      <c r="K81" s="30"/>
      <c r="L81" s="30"/>
      <c r="M81" s="29"/>
      <c r="N81" s="32"/>
      <c r="O81" s="43"/>
    </row>
  </sheetData>
  <mergeCells count="5">
    <mergeCell ref="C4:C5"/>
    <mergeCell ref="D4:N4"/>
    <mergeCell ref="A6:N6"/>
    <mergeCell ref="A31:N31"/>
    <mergeCell ref="A56:N56"/>
  </mergeCells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Eugenia Bellini</cp:lastModifiedBy>
  <cp:lastPrinted>2012-02-02T10:56:46Z</cp:lastPrinted>
  <dcterms:created xsi:type="dcterms:W3CDTF">2012-02-02T10:05:07Z</dcterms:created>
  <dcterms:modified xsi:type="dcterms:W3CDTF">2025-10-13T08:57:34Z</dcterms:modified>
</cp:coreProperties>
</file>